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ANH-KSZ-K-A-2025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'HANH-KSZ-K-A-2025'!$A$5:$W$64</definedName>
    <definedName name="FélévesÓraszám">[1]Munka2!$C$24:$C$73</definedName>
    <definedName name="FélévSzám">[1]Munka2!$C$74:$C$85</definedName>
    <definedName name="Felvétele">[1]Munka2!$C$2:$C$3</definedName>
    <definedName name="HetiÓraszám">[1]Munka2!$C$13:$C$23</definedName>
    <definedName name="MeghirdetőIntézet">[1]Munka2!$C$92:$C$109</definedName>
    <definedName name="SzabadonVálasztható">[1]Munka2!$C$90:$C$91</definedName>
    <definedName name="TárgyfelvételTípusa">[1]Munka2!$C$86:$C$89</definedName>
    <definedName name="Tárgykövetelmény">[1]Munka2!$C$4:$C$12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<sst xmlns="http://schemas.openxmlformats.org/spreadsheetml/2006/main" count="602" uniqueCount="253">
  <si>
    <t>KATOLIKUS KÖZÖSSÉGSZERVEZŐ ALAPKÉPZÉSI SZAK (BA) TANTERV</t>
  </si>
  <si>
    <t>HANH-KSZ</t>
  </si>
  <si>
    <t>NAPPALI TAGOZAT A féléves mintatanterv</t>
  </si>
  <si>
    <t>Érvényes a 2025/2026. tanévtől</t>
  </si>
  <si>
    <t>Tárgykód</t>
  </si>
  <si>
    <t>Tárgynév</t>
  </si>
  <si>
    <t>Előkövetelmény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</si>
  <si>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</si>
  <si>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</si>
  <si>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</si>
  <si>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</si>
  <si>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</si>
  <si>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</si>
  <si>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</si>
  <si>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</si>
  <si>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</si>
  <si>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</si>
  <si>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</si>
  <si>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</si>
  <si>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</si>
  <si>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</si>
  <si>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</si>
  <si>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</si>
  <si>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</si>
  <si>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</si>
  <si>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</si>
  <si>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</si>
  <si>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BONTP02600</t>
  </si>
  <si>
    <t>Pedagógiai nézetek</t>
  </si>
  <si>
    <t>Gyakorlati jegy</t>
  </si>
  <si>
    <t>Kötelező</t>
  </si>
  <si>
    <t>Alapozó törzstárgy</t>
  </si>
  <si>
    <t>BONTP00800 vagy BONTP01000 vagy BONTP01600</t>
  </si>
  <si>
    <t>A,C</t>
  </si>
  <si>
    <t>BTK-TKK</t>
  </si>
  <si>
    <t>BANP-VOP, BANP-VTI, BANP-XOPN, BANP-XTNN, BMNP-XFMT2-E, BMNP-XSZMT2-E, BONP-XTAN, BVNP-XFMT, BVNP-XSZMT, HONH-T-KKV-A, HONH-XHN-A</t>
  </si>
  <si>
    <t>Torgyik Judit Emese</t>
  </si>
  <si>
    <t>BONTP00100</t>
  </si>
  <si>
    <t>Pedagógiai kommunikációs gyakorlatok</t>
  </si>
  <si>
    <t>BANP-VOP, BANP-VTI, BANP-XOPN, BANP-XTNN, BMNB-XNTM, BMNP-XFMT2-E, BMNP-XSZMT2-E, BONP-XTAN, BVNP-XFMT, BVNP-XSZMT, HONH-XHN-A</t>
  </si>
  <si>
    <t>Tóthné Aszalai Anett</t>
  </si>
  <si>
    <t>BBNKM40100</t>
  </si>
  <si>
    <t>Bevezetés a kommunikációelméletbe</t>
  </si>
  <si>
    <t>Kollokvium</t>
  </si>
  <si>
    <t>BTK-KM</t>
  </si>
  <si>
    <t>BANT-XKM, BANT-XKM-M, BONP-XMM</t>
  </si>
  <si>
    <t>Andok Mónika</t>
  </si>
  <si>
    <t>HXXAHO0003AX</t>
  </si>
  <si>
    <t>Alapvető hittan III.a. Az Egyház</t>
  </si>
  <si>
    <t>Szakmai törzsanyag</t>
  </si>
  <si>
    <t>teológiai tárgyak</t>
  </si>
  <si>
    <t>A</t>
  </si>
  <si>
    <t>HTK</t>
  </si>
  <si>
    <t>BONP-XHN-A, HALH-KL-A, HOLH-T-KKV-A, HOLH-XHN-A, HONH-T-KKV-A, HONH-XHN-A, HSLH-HOKT-A</t>
  </si>
  <si>
    <t>Kránitz Mihály</t>
  </si>
  <si>
    <t>HXXAHO0004AX</t>
  </si>
  <si>
    <t>Alapvető hittan III.b. Ökumenizmus</t>
  </si>
  <si>
    <t>HXXAHO0009AX</t>
  </si>
  <si>
    <t>Általános metodológia</t>
  </si>
  <si>
    <t>HALH-KL-A, HOLH-T-KKV-A, HOLH-XHN-A, HONH-T-KKV-A, HONH-XHN-A</t>
  </si>
  <si>
    <t>HXXERO0003AX</t>
  </si>
  <si>
    <t>Erkölcsteológia I. A keresztény erkölcs alapkérdései</t>
  </si>
  <si>
    <t>Laurinyecz Mihály</t>
  </si>
  <si>
    <t>HXXPSO0001AX</t>
  </si>
  <si>
    <t>Liturgika I. Alapvető liturgika</t>
  </si>
  <si>
    <t>egyházi közösségszervező ismeretkörei</t>
  </si>
  <si>
    <t>Kajtár Edvárd</t>
  </si>
  <si>
    <t>HXXKJO0001AX</t>
  </si>
  <si>
    <t>Kánonjog I. Általános normák</t>
  </si>
  <si>
    <t>HALH-KL-A, HOLH-T-KKV-A, HONH-T-KKV-A</t>
  </si>
  <si>
    <t>BBNSZ10500</t>
  </si>
  <si>
    <t>Szociálpszichológia</t>
  </si>
  <si>
    <t>BTK-SZO</t>
  </si>
  <si>
    <t>BANT-XKM, BANT-XSZ, BANT-XSZ-M, BMNT-XSZ-ET</t>
  </si>
  <si>
    <t>Luxné Prehoda Anna Beáta</t>
  </si>
  <si>
    <t>HXXERO0022AX</t>
  </si>
  <si>
    <t xml:space="preserve">Az egyház szerepvállalása a regionális és globális társadalmi problémák kezelésében </t>
  </si>
  <si>
    <t>Ujházi Loránd István</t>
  </si>
  <si>
    <t>BBNNT14200</t>
  </si>
  <si>
    <t>Mikroökonómia</t>
  </si>
  <si>
    <t>Kötelezően választható</t>
  </si>
  <si>
    <t>Differenciált szakmai ismeret</t>
  </si>
  <si>
    <t>differenciált ismeretek</t>
  </si>
  <si>
    <t>BTK-NPO</t>
  </si>
  <si>
    <t>BANT-XNT, BANT-XNT-M, BANT-XPT, BANT-XPT-M</t>
  </si>
  <si>
    <t>Szigetvári Tamás</t>
  </si>
  <si>
    <t>BBNSZ11800</t>
  </si>
  <si>
    <t>A mai magyar társadalom</t>
  </si>
  <si>
    <t>BANT-XSZ</t>
  </si>
  <si>
    <t>Keszei András</t>
  </si>
  <si>
    <t>HXXAHO0005AX</t>
  </si>
  <si>
    <t>Alapvető hittan IV. Hit, tudás és megismerés</t>
  </si>
  <si>
    <t>B</t>
  </si>
  <si>
    <t>HXXPSA0002AX</t>
  </si>
  <si>
    <t>Bevezetés az egyház életébe (A plébánia szervezete és működése)</t>
  </si>
  <si>
    <t>D</t>
  </si>
  <si>
    <t/>
  </si>
  <si>
    <t>Gájer László István</t>
  </si>
  <si>
    <t>BONTP02100</t>
  </si>
  <si>
    <t>A kiemelt figyelmet igénylő tanulók nevelése</t>
  </si>
  <si>
    <t>BONTP01500</t>
  </si>
  <si>
    <t>BMNP-XFMT2-E, BMNP-XSZMT2-E, BONP-XTAN, BVNP-XFMT, BVNP-XSZMT, HONH-XHN-A</t>
  </si>
  <si>
    <t>Hosszu Timea</t>
  </si>
  <si>
    <t>BBNSZ03100</t>
  </si>
  <si>
    <t>Szervezetszociológia</t>
  </si>
  <si>
    <t>BANT-XSZ, BMNT-XSZ-ET</t>
  </si>
  <si>
    <t>Pillók Péter</t>
  </si>
  <si>
    <t>BBNKM01000</t>
  </si>
  <si>
    <t>Személyközi és csoportkommunikáció</t>
  </si>
  <si>
    <t>BBNCP05100</t>
  </si>
  <si>
    <t>Játék- és szabadidőszervezés projektszemlélettel</t>
  </si>
  <si>
    <t xml:space="preserve">BBNCP08500 vagy BBNCP13000 </t>
  </si>
  <si>
    <t>Jankó Krisztina Julianna</t>
  </si>
  <si>
    <t>HXXKJO0002AX</t>
  </si>
  <si>
    <t>Kánonjog II. Alkotmányjog</t>
  </si>
  <si>
    <t>HOLH-T-KKV-A, HONH-T-KKV-A</t>
  </si>
  <si>
    <t>HXXPSAEG00AX</t>
  </si>
  <si>
    <t>Évközi gyakorlat</t>
  </si>
  <si>
    <t>gyakorlati tevékenység</t>
  </si>
  <si>
    <t>5x2 óra</t>
  </si>
  <si>
    <t>BBNNT14300</t>
  </si>
  <si>
    <t>Makroökonómia</t>
  </si>
  <si>
    <t>BBNKM43700</t>
  </si>
  <si>
    <t>Rendezvényszervezés</t>
  </si>
  <si>
    <t>BANT-XKM</t>
  </si>
  <si>
    <t>BONTS01100</t>
  </si>
  <si>
    <t>Fejlődéspszichológia és  lelki eredetű tünetek felismerése gyermekközösségekben</t>
  </si>
  <si>
    <t>BONTS00500 vagy BMNTS00200M</t>
  </si>
  <si>
    <t>Váry Annamária</t>
  </si>
  <si>
    <t>HXXERO0021AX</t>
  </si>
  <si>
    <t>A plébánia feletti egyházi intézmények működése</t>
  </si>
  <si>
    <t>C</t>
  </si>
  <si>
    <t>HXXAHO0001AX</t>
  </si>
  <si>
    <t>Alapvető hittan I. Kinyilatkoztatás, vallás, vallások</t>
  </si>
  <si>
    <t xml:space="preserve">Kránitz Mihály </t>
  </si>
  <si>
    <t>HXXAHO0008AX</t>
  </si>
  <si>
    <t>Bevezetés Krisztus misztériumába</t>
  </si>
  <si>
    <t>HALH-KL-A, HOLH-T-KKV-A, HONH-T-KKV-A, HSLH-HOKT-A</t>
  </si>
  <si>
    <t>HXXETO0001AX</t>
  </si>
  <si>
    <t>Egyetemes és magyar egyháztörténelem I.</t>
  </si>
  <si>
    <t>Gárdonyi Máté Zéta</t>
  </si>
  <si>
    <t>HXXPSD0001AX</t>
  </si>
  <si>
    <t>Az egyházi mozgalmak lelkipásztori jelentősége</t>
  </si>
  <si>
    <t>HXXPSA0001AX</t>
  </si>
  <si>
    <t>Az imádság egyéni és közösségi formái</t>
  </si>
  <si>
    <t>BBNSZ01000</t>
  </si>
  <si>
    <t>Jogi alapismeretek</t>
  </si>
  <si>
    <t>Pári András</t>
  </si>
  <si>
    <t>HXXPSO0005AX</t>
  </si>
  <si>
    <t>Lelkipásztorkodástan I. Az evangelizáció</t>
  </si>
  <si>
    <t>HXXOKO0002AX</t>
  </si>
  <si>
    <t>Patrológia I. Az óker. irodalom története 325-ig</t>
  </si>
  <si>
    <t>BONP-XHN-A, HALH-KL-A, HMLH-XHN2-F, HOLH-T-KKV-A, HOLH-XHN-A, HONH-T-KKV-A, HONH-XHN-A, HSLH-HOKT-A</t>
  </si>
  <si>
    <t>Perendy László Mihály</t>
  </si>
  <si>
    <t>BBNSZ06900</t>
  </si>
  <si>
    <t>Tudományos írás, retorika, prezentáció</t>
  </si>
  <si>
    <t>Szakdolgozati felkészülés</t>
  </si>
  <si>
    <t>BBNSZ13200</t>
  </si>
  <si>
    <t>Családszociológia</t>
  </si>
  <si>
    <t>Velkey György László</t>
  </si>
  <si>
    <t>BBNCP14000</t>
  </si>
  <si>
    <t>Egészségszociológia</t>
  </si>
  <si>
    <t>Kisdi Barbara</t>
  </si>
  <si>
    <t>BONTS00400</t>
  </si>
  <si>
    <t>Pedagógiai pszichológia</t>
  </si>
  <si>
    <t>BMNP-XFMT2-E, BMNP-XSZMT2-E, BONP-XTAN, BVNP-XFMT, BVNP-XSZMT, HONH-T-KKV-A, HONH-XHN-A</t>
  </si>
  <si>
    <t>P-ITMUV-0007</t>
  </si>
  <si>
    <t>A Biblia világa</t>
  </si>
  <si>
    <t>ITK</t>
  </si>
  <si>
    <t>IANI-MB, IANI-MI</t>
  </si>
  <si>
    <t>Fodor György</t>
  </si>
  <si>
    <t>HXXAHO0002AX</t>
  </si>
  <si>
    <t>Alapvető hittan II. Jézus Krisztus személye</t>
  </si>
  <si>
    <t>HXXF2O0002AX</t>
  </si>
  <si>
    <t>Filozófiai antropológia II. Etika</t>
  </si>
  <si>
    <t>HALH-KL-A, HMLH-XHN2-F, HOLH-T-KKV-A, HOLH-XHN-A, HONH-T-KKV-A, HONH-XHN-A, HSLH-HOKT-A</t>
  </si>
  <si>
    <t>HXXPSO0006AX</t>
  </si>
  <si>
    <t>Lelkipásztorkodástan II. Lelkipásztori szentségtan</t>
  </si>
  <si>
    <t>JAPJ202XX0</t>
  </si>
  <si>
    <t>Egyesülési és alapítványi jog</t>
  </si>
  <si>
    <t>JÁKPJ</t>
  </si>
  <si>
    <t>Landi Balázs Zoltán</t>
  </si>
  <si>
    <t>HXXOKO0003AX</t>
  </si>
  <si>
    <t>Patrológia II. Az óker. irodalom története 325-787</t>
  </si>
  <si>
    <t>B,D</t>
  </si>
  <si>
    <t>HXXDOO0001AX</t>
  </si>
  <si>
    <t>Dogmatika I. Isten misztériuma</t>
  </si>
  <si>
    <t>Puskás Attila</t>
  </si>
  <si>
    <t>HXXERO0001AX</t>
  </si>
  <si>
    <t>Az Egyház társadalmi tanítása I.</t>
  </si>
  <si>
    <t>Beran Ferenc Lajos</t>
  </si>
  <si>
    <t>BBNSZ06000</t>
  </si>
  <si>
    <t>Civil társadalom</t>
  </si>
  <si>
    <t>Gyorgyovichné Koltay Elvira</t>
  </si>
  <si>
    <t>BBNTI02200</t>
  </si>
  <si>
    <t>Egészségnevelés</t>
  </si>
  <si>
    <t>BANP-VTI, BANP-XTNN</t>
  </si>
  <si>
    <t>Ratimovszky Kornélia</t>
  </si>
  <si>
    <t>JAKG205XX0</t>
  </si>
  <si>
    <t>Vezetéselmélet</t>
  </si>
  <si>
    <t>JÁKKG</t>
  </si>
  <si>
    <t>Mányó-Váróczi Violetta</t>
  </si>
  <si>
    <t>BONTP02700</t>
  </si>
  <si>
    <t>Tanári hatékonyság- és önismeretfejlesztő tréning</t>
  </si>
  <si>
    <t xml:space="preserve">BONTP00900 vagy BBNTS00300 és BMNTS00500M vagy BONTS00100  </t>
  </si>
  <si>
    <t>Tratnyek Magdolna</t>
  </si>
  <si>
    <t>HXXPSANG00AX</t>
  </si>
  <si>
    <t>Nyári gyakorlat</t>
  </si>
  <si>
    <t>5x8 óra</t>
  </si>
  <si>
    <t>HXXERO0002AX</t>
  </si>
  <si>
    <t>Az Egyház társadalmi tanítása II.</t>
  </si>
  <si>
    <t>HALH-KL-A, HOLH-T-KKV-A, HOLH-XHN-A, HONH-T-KKV-A, HONH-XHN-A, HSLH-HOKT-A</t>
  </si>
  <si>
    <t>BBNPS90200</t>
  </si>
  <si>
    <t>Közösségfejlesztés</t>
  </si>
  <si>
    <t>BTK-PS</t>
  </si>
  <si>
    <t>Szabó Dóra</t>
  </si>
  <si>
    <t>BBNSZ15700</t>
  </si>
  <si>
    <t>Társadalom- és szociálpolitika</t>
  </si>
  <si>
    <t>BBNSZ02800</t>
  </si>
  <si>
    <t>Vallásszociológia</t>
  </si>
  <si>
    <t>Hidas Zoltán</t>
  </si>
  <si>
    <t>HXXPSO0010AX</t>
  </si>
  <si>
    <t>Szakrális művészetek</t>
  </si>
  <si>
    <t>JAKG206XX0</t>
  </si>
  <si>
    <t>Humán erőforrás menedzsment</t>
  </si>
  <si>
    <t>HXXTOA0003AX</t>
  </si>
  <si>
    <t>Szakdolgozat konzultáció</t>
  </si>
  <si>
    <t>Beszámoló (háromfokozatú)</t>
  </si>
  <si>
    <t>HXXXXXXXXAX</t>
  </si>
  <si>
    <t>Szabadon választható tárgyak a HTK kínálatából 13 kredit értékben</t>
  </si>
  <si>
    <t>Szabadon választható</t>
  </si>
  <si>
    <t>HXXTOAZ05</t>
  </si>
  <si>
    <t>Záróvizsga katolikus közösségszervező szakon</t>
  </si>
  <si>
    <t>Záróvizsga</t>
  </si>
  <si>
    <t xml:space="preserve">A záróvizsga a képzés komplex tartalmának megfelelően 2 részből tevődik össze. 
 </t>
  </si>
  <si>
    <t>(1) Az „A” elemhez tartozó témák:-dogmatika (a dogmatika tanegység teljes anyaga); - alapvető hittan (a 4 féléves tanegység teljes anyaga); - kánonjogi alapismeretek (a 2 féléves tanegység teljes anyaga); A záróvizsga tételsorokat a hallgatók a honlapon találhatják meg.</t>
  </si>
  <si>
    <t>(2 )A „B” elemhez tartozó témák: - kommunikáció (bevezetés a kommunikációelméletbe, tudományos írás, retorika, prezentáció, személyközi és csoportkommunikáció); - közösségek és szervezetek működése (a bevezetés az egyház életébe,civiltársadalom, szervezetszociológia, vezetéselmélet); - általános pedagógia és pszichológia (a pszichológia alapjai, a bevezetés a pedagógiába, szociálpszichológia).</t>
  </si>
  <si>
    <t xml:space="preserve">
A záróvizsga a szakdolgozat megvédéséből és a záróvizsga tárgyból áll,ami két részből tevődik össze. A védés és a tantárgyi záróvizsga csak egyszerre tehetők le.</t>
  </si>
  <si>
    <r>
      <rPr>
        <b/>
        <sz val="8"/>
        <rFont val="PT Sans"/>
        <family val="2"/>
        <charset val="238"/>
      </rPr>
      <t xml:space="preserve">A záróvizsga érdemjegye: </t>
    </r>
    <r>
      <rPr>
        <sz val="8"/>
        <rFont val="PT Sans"/>
        <family val="2"/>
        <charset val="238"/>
      </rPr>
      <t xml:space="preserve"> a két részjegy átlaga. Ha az egyik részjegy elégtelen, a záróvizsgát meg kell ismételni.</t>
    </r>
  </si>
  <si>
    <r>
      <rPr>
        <b/>
        <sz val="8"/>
        <rFont val="PT Sans"/>
        <family val="2"/>
        <charset val="238"/>
      </rPr>
      <t xml:space="preserve">A záróvizsga eredménye: </t>
    </r>
    <r>
      <rPr>
        <sz val="8"/>
        <rFont val="PT Sans"/>
        <family val="2"/>
        <charset val="238"/>
      </rPr>
      <t>a védés és a záróvizsga tárgy érdemjegyének egyszerű számtani átlaga, kerekítés nélkül.</t>
    </r>
  </si>
  <si>
    <t>Szakképzettség megnevezése: katolikus közösségszervező</t>
  </si>
  <si>
    <t>Szakképzettség angol nyelvű megjelölése:  Church Congregation Organizer</t>
  </si>
  <si>
    <r>
      <rPr>
        <b/>
        <sz val="8"/>
        <rFont val="PT Sans"/>
        <family val="2"/>
        <charset val="238"/>
      </rPr>
      <t xml:space="preserve">Nemzetközi mobilitás: </t>
    </r>
    <r>
      <rPr>
        <sz val="8"/>
        <rFont val="PT Sans"/>
        <family val="2"/>
        <charset val="238"/>
      </rPr>
      <t>a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külföldi hallgatói mobilitás a 5. félév után ajánlott.</t>
    </r>
  </si>
  <si>
    <t>A szabadon választható tárgyakkal együtt félévente 30 kredit teljesítése ajánlott.</t>
  </si>
  <si>
    <t>BONTS00800 vagy BBNPS13700 vagy BBNPS03700</t>
  </si>
  <si>
    <t>Hradszki-Papp Emese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</si>
  <si>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</si>
  <si>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</si>
  <si>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</si>
  <si>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</si>
  <si>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</si>
  <si>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ÖSSZESEN: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</si>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</sst>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textRotation="90" wrapText="1"/>
    </xf>
    <xf numFmtId="0" fontId="1" fillId="0" borderId="9" xfId="0" applyFont="1" applyFill="1" applyBorder="1" applyAlignment="1" applyProtection="1">
      <alignment horizontal="center" vertical="center" textRotation="90"/>
    </xf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 applyProtection="1">
      <alignment horizontal="left" vertical="top"/>
      <protection locked="0"/>
    </xf>
    <xf numFmtId="1" fontId="2" fillId="0" borderId="9" xfId="0" applyNumberFormat="1" applyFont="1" applyFill="1" applyBorder="1" applyAlignment="1" applyProtection="1">
      <alignment horizontal="center" vertical="top"/>
      <protection locked="0"/>
    </xf>
    <xf numFmtId="1" fontId="2" fillId="0" borderId="9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 applyProtection="1">
      <alignment horizontal="left" vertical="top" wrapText="1" shrinkToFit="1"/>
      <protection locked="0"/>
    </xf>
    <xf numFmtId="0" fontId="2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0" borderId="9" xfId="0" applyFont="1" applyFill="1" applyBorder="1" applyAlignment="1" applyProtection="1">
      <alignment horizontal="center" vertical="top" wrapText="1" shrinkToFit="1"/>
      <protection locked="0"/>
    </xf>
    <xf numFmtId="0" fontId="2" fillId="0" borderId="9" xfId="0" applyFont="1" applyFill="1" applyBorder="1" applyAlignment="1" applyProtection="1">
      <alignment horizontal="left" vertical="top" wrapText="1" shrinkToFit="1"/>
    </xf>
    <xf numFmtId="49" fontId="2" fillId="0" borderId="9" xfId="0" applyNumberFormat="1" applyFont="1" applyFill="1" applyBorder="1" applyAlignment="1">
      <alignment horizontal="left" vertical="top"/>
    </xf>
    <xf numFmtId="49" fontId="2" fillId="0" borderId="9" xfId="0" applyNumberFormat="1" applyFont="1" applyFill="1" applyBorder="1" applyAlignment="1" applyProtection="1">
      <alignment horizontal="left" vertical="top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 shrinkToFit="1"/>
      <protection locked="0"/>
    </xf>
    <xf numFmtId="0" fontId="2" fillId="0" borderId="9" xfId="0" applyFont="1" applyFill="1" applyBorder="1" applyAlignment="1" applyProtection="1">
      <alignment horizontal="center" vertical="top"/>
      <protection locked="0"/>
    </xf>
    <xf numFmtId="49" fontId="2" fillId="0" borderId="9" xfId="0" applyNumberFormat="1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/>
    </xf>
    <xf numFmtId="0" fontId="2" fillId="0" borderId="9" xfId="1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>
      <alignment horizontal="left" vertical="top"/>
    </xf>
    <xf numFmtId="1" fontId="2" fillId="0" borderId="9" xfId="1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>
      <alignment vertical="top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9" xfId="0" applyFont="1" applyFill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1" fontId="2" fillId="0" borderId="9" xfId="0" applyNumberFormat="1" applyFont="1" applyBorder="1" applyAlignment="1" applyProtection="1">
      <alignment horizontal="center" vertical="top"/>
      <protection locked="0"/>
    </xf>
    <xf numFmtId="1" fontId="2" fillId="2" borderId="9" xfId="0" applyNumberFormat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 shrinkToFit="1"/>
      <protection locked="0"/>
    </xf>
    <xf numFmtId="0" fontId="2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9" xfId="0" applyFont="1" applyFill="1" applyBorder="1" applyAlignment="1" applyProtection="1">
      <alignment vertical="top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>
      <alignment horizontal="left" vertical="top" wrapText="1"/>
    </xf>
    <xf numFmtId="0" fontId="2" fillId="0" borderId="9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0" fontId="2" fillId="3" borderId="9" xfId="0" applyFont="1" applyFill="1" applyBorder="1" applyAlignment="1">
      <alignment horizontal="left" vertical="top"/>
    </xf>
    <xf numFmtId="1" fontId="2" fillId="3" borderId="9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vertical="top"/>
    </xf>
    <xf numFmtId="0" fontId="2" fillId="3" borderId="9" xfId="0" applyFont="1" applyFill="1" applyBorder="1" applyAlignment="1">
      <alignment horizontal="left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0" fontId="2" fillId="0" borderId="9" xfId="1" applyNumberFormat="1" applyFont="1" applyFill="1" applyBorder="1" applyAlignment="1" applyProtection="1">
      <alignment horizontal="center" vertical="top" wrapText="1"/>
      <protection locked="0"/>
    </xf>
    <xf numFmtId="1" fontId="2" fillId="0" borderId="9" xfId="0" applyNumberFormat="1" applyFont="1" applyFill="1" applyBorder="1" applyAlignment="1" applyProtection="1">
      <alignment horizontal="center" vertical="top" wrapText="1" shrinkToFit="1"/>
    </xf>
    <xf numFmtId="0" fontId="2" fillId="2" borderId="10" xfId="0" applyFont="1" applyFill="1" applyBorder="1" applyAlignment="1" applyProtection="1">
      <alignment horizontal="left" vertical="top" wrapText="1" shrinkToFit="1"/>
      <protection locked="0"/>
    </xf>
    <xf numFmtId="0" fontId="2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 applyProtection="1">
      <alignment horizontal="left" vertical="top" wrapText="1" shrinkToFit="1"/>
      <protection locked="0"/>
    </xf>
    <xf numFmtId="1" fontId="2" fillId="0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Fill="1" applyBorder="1" applyAlignment="1" applyProtection="1">
      <alignment horizontal="center" vertical="center" textRotation="90" wrapText="1" shrinkToFi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 shrinkToFi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center"/>
    </xf>
    <xf numFmtId="0" fontId="5" fillId="0" borderId="0" xfId="0" applyFont="1"/>
    <xf numFmtId="0" fontId="2" fillId="0" borderId="9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MUNKA\Tantervek-2025\HTK\HANH-KSZ-A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H-KSZ-K-A-2025"/>
      <sheetName val="OTO összesítés"/>
      <sheetName val="Munka2"/>
      <sheetName val="SQL"/>
    </sheetNames>
    <sheetDataSet>
      <sheetData sheetId="0"/>
      <sheetData sheetId="1"/>
      <sheetData sheetId="2">
        <row r="2">
          <cell r="C2" t="str">
            <v>f</v>
          </cell>
        </row>
        <row r="4">
          <cell r="C4" t="str">
            <v>Aláírás megszerzése</v>
          </cell>
        </row>
        <row r="5">
          <cell r="C5" t="str">
            <v>Alapvizsga</v>
          </cell>
        </row>
        <row r="6">
          <cell r="C6" t="str">
            <v>Beszámoló (háromfokozatú)</v>
          </cell>
        </row>
        <row r="7">
          <cell r="C7" t="str">
            <v>Évközi jegy</v>
          </cell>
        </row>
        <row r="8">
          <cell r="C8" t="str">
            <v>Gyakorlati jegy</v>
          </cell>
        </row>
        <row r="9">
          <cell r="C9" t="str">
            <v>Kollokvium</v>
          </cell>
        </row>
        <row r="10">
          <cell r="C10" t="str">
            <v>Szigorlat</v>
          </cell>
        </row>
        <row r="11">
          <cell r="C11" t="str">
            <v>Vizsga</v>
          </cell>
        </row>
        <row r="12">
          <cell r="C12" t="str">
            <v>Záróvizsga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2</v>
          </cell>
        </row>
        <row r="16">
          <cell r="C16">
            <v>3</v>
          </cell>
        </row>
        <row r="17">
          <cell r="C17">
            <v>4</v>
          </cell>
        </row>
        <row r="18">
          <cell r="C18">
            <v>5</v>
          </cell>
        </row>
        <row r="19">
          <cell r="C19">
            <v>6</v>
          </cell>
        </row>
        <row r="20">
          <cell r="C20">
            <v>7</v>
          </cell>
        </row>
        <row r="21">
          <cell r="C21">
            <v>8</v>
          </cell>
        </row>
        <row r="22">
          <cell r="C22">
            <v>9</v>
          </cell>
        </row>
        <row r="23">
          <cell r="C23">
            <v>10</v>
          </cell>
        </row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  <row r="74">
          <cell r="C74">
            <v>1</v>
          </cell>
        </row>
        <row r="75">
          <cell r="C75">
            <v>2</v>
          </cell>
        </row>
        <row r="76">
          <cell r="C76">
            <v>3</v>
          </cell>
        </row>
        <row r="77">
          <cell r="C77">
            <v>4</v>
          </cell>
        </row>
        <row r="78">
          <cell r="C78">
            <v>5</v>
          </cell>
        </row>
        <row r="79">
          <cell r="C79">
            <v>6</v>
          </cell>
        </row>
        <row r="80">
          <cell r="C80">
            <v>7</v>
          </cell>
        </row>
        <row r="81">
          <cell r="C81">
            <v>8</v>
          </cell>
        </row>
        <row r="82">
          <cell r="C82">
            <v>9</v>
          </cell>
        </row>
        <row r="83">
          <cell r="C83">
            <v>10</v>
          </cell>
        </row>
        <row r="84">
          <cell r="C84">
            <v>11</v>
          </cell>
        </row>
        <row r="85">
          <cell r="C85">
            <v>12</v>
          </cell>
        </row>
        <row r="86">
          <cell r="C86" t="str">
            <v>Kötelező</v>
          </cell>
        </row>
        <row r="87">
          <cell r="C87" t="str">
            <v>Kötelezően választható</v>
          </cell>
        </row>
        <row r="88">
          <cell r="C88" t="str">
            <v>Szabadon választható</v>
          </cell>
        </row>
        <row r="89">
          <cell r="C89" t="str">
            <v>Szakirányon kötelező</v>
          </cell>
        </row>
        <row r="90">
          <cell r="C90" t="str">
            <v>I</v>
          </cell>
        </row>
        <row r="91">
          <cell r="C91" t="str">
            <v>N</v>
          </cell>
        </row>
        <row r="93">
          <cell r="C93" t="str">
            <v>BTK-AA</v>
          </cell>
        </row>
        <row r="94">
          <cell r="C94" t="str">
            <v>BTK-DHI</v>
          </cell>
        </row>
        <row r="95">
          <cell r="C95" t="str">
            <v>BTK-FM-ÁLT</v>
          </cell>
        </row>
        <row r="96">
          <cell r="C96" t="str">
            <v>BTK-FM-FI</v>
          </cell>
        </row>
        <row r="97">
          <cell r="C97" t="str">
            <v>BTK-KE</v>
          </cell>
        </row>
        <row r="98">
          <cell r="C98" t="str">
            <v>BTK-KEI</v>
          </cell>
        </row>
        <row r="99">
          <cell r="C99" t="str">
            <v>BTK-KM</v>
          </cell>
        </row>
        <row r="100">
          <cell r="C100" t="str">
            <v>BTK-MNI</v>
          </cell>
        </row>
        <row r="101">
          <cell r="C101" t="str">
            <v>BTK-MTI</v>
          </cell>
        </row>
        <row r="102">
          <cell r="C102" t="str">
            <v>BTK-NPO</v>
          </cell>
        </row>
        <row r="103">
          <cell r="C103" t="str">
            <v>BTK-OKO</v>
          </cell>
        </row>
        <row r="104">
          <cell r="C104" t="str">
            <v>BTK-PS</v>
          </cell>
        </row>
        <row r="105">
          <cell r="C105" t="str">
            <v>BTK-ROM</v>
          </cell>
        </row>
        <row r="106">
          <cell r="C106" t="str">
            <v>BTK-RT</v>
          </cell>
        </row>
        <row r="107">
          <cell r="C107" t="str">
            <v>BTK-SZO</v>
          </cell>
        </row>
        <row r="108">
          <cell r="C108" t="str">
            <v>BTK-TKK</v>
          </cell>
        </row>
        <row r="109">
          <cell r="C109" t="str">
            <v>BTK-TÖ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W78"/>
  <sheetViews>
    <sheetView tabSelected="1" workbookViewId="0">
      <selection activeCell="L75" sqref="L75"/>
    </sheetView>
  </sheetViews>
  <sheetFormatPr defaultRowHeight="15" x14ac:dyDescent="0.25"/>
  <cols>
    <col min="1" max="1" width="16.28515625" style="86" customWidth="1"/>
    <col min="2" max="2" width="33" style="86" customWidth="1"/>
    <col min="3" max="3" width="10.7109375" style="86" customWidth="1"/>
    <col min="4" max="4" width="4.28515625" style="86" customWidth="1"/>
    <col min="5" max="5" width="12" style="86" customWidth="1"/>
    <col min="6" max="8" width="2.28515625" style="86" customWidth="1"/>
    <col min="9" max="9" width="2.7109375" style="86" customWidth="1"/>
    <col min="10" max="11" width="1.85546875" style="86" customWidth="1"/>
    <col min="12" max="12" width="2.42578125" style="86" customWidth="1"/>
    <col min="13" max="13" width="10.28515625" style="86" customWidth="1"/>
    <col min="14" max="14" width="15.5703125" style="86" customWidth="1"/>
    <col min="15" max="16" width="3.42578125" style="86" customWidth="1"/>
    <col min="17" max="17" width="14.42578125" style="86" customWidth="1"/>
    <col min="18" max="18" width="3.42578125" style="86" customWidth="1"/>
    <col min="19" max="19" width="14.85546875" style="86" customWidth="1"/>
    <col min="20" max="20" width="7.42578125" style="86" customWidth="1"/>
    <col min="21" max="21" width="10.7109375" style="86" customWidth="1"/>
    <col min="22" max="22" width="16.5703125" style="86" customWidth="1"/>
    <col min="23" max="23" width="22.42578125" style="86" customWidth="1"/>
    <col min="24" max="16384" width="9.140625" style="86"/>
  </cols>
  <sheetData>
    <row r="1" spans="1:23" ht="11.2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3"/>
    </row>
    <row r="2" spans="1:23" ht="11.25" customHeight="1" x14ac:dyDescent="0.25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6"/>
    </row>
    <row r="3" spans="1:23" ht="11.25" customHeight="1" x14ac:dyDescent="0.25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</row>
    <row r="4" spans="1:23" ht="11.25" customHeight="1" x14ac:dyDescent="0.25">
      <c r="A4" s="110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</row>
    <row r="5" spans="1:23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4" t="s">
        <v>8</v>
      </c>
      <c r="F5" s="5" t="s">
        <v>9</v>
      </c>
      <c r="G5" s="5" t="s">
        <v>10</v>
      </c>
      <c r="H5" s="5" t="s">
        <v>11</v>
      </c>
      <c r="I5" s="4" t="s">
        <v>12</v>
      </c>
      <c r="J5" s="4" t="s">
        <v>13</v>
      </c>
      <c r="K5" s="4" t="s">
        <v>14</v>
      </c>
      <c r="L5" s="5" t="s">
        <v>15</v>
      </c>
      <c r="M5" s="4" t="s">
        <v>16</v>
      </c>
      <c r="N5" s="3" t="s">
        <v>17</v>
      </c>
      <c r="O5" s="4" t="s">
        <v>18</v>
      </c>
      <c r="P5" s="4" t="s">
        <v>19</v>
      </c>
      <c r="Q5" s="3" t="s">
        <v>20</v>
      </c>
      <c r="R5" s="4" t="s">
        <v>21</v>
      </c>
      <c r="S5" s="3" t="s">
        <v>22</v>
      </c>
      <c r="T5" s="4" t="s">
        <v>23</v>
      </c>
      <c r="U5" s="3" t="s">
        <v>24</v>
      </c>
      <c r="V5" s="3" t="s">
        <v>25</v>
      </c>
      <c r="W5" s="3" t="s">
        <v>26</v>
      </c>
    </row>
    <row r="6" spans="1:23" ht="90" x14ac:dyDescent="0.25">
      <c r="A6" s="6" t="s">
        <v>27</v>
      </c>
      <c r="B6" s="6" t="s">
        <v>28</v>
      </c>
      <c r="C6" s="6"/>
      <c r="D6" s="61">
        <v>2</v>
      </c>
      <c r="E6" s="6" t="s">
        <v>29</v>
      </c>
      <c r="F6" s="61">
        <v>0</v>
      </c>
      <c r="G6" s="61">
        <v>2</v>
      </c>
      <c r="H6" s="61">
        <v>0</v>
      </c>
      <c r="I6" s="51">
        <v>0</v>
      </c>
      <c r="J6" s="51">
        <v>0</v>
      </c>
      <c r="K6" s="51">
        <v>0</v>
      </c>
      <c r="L6" s="61">
        <v>1</v>
      </c>
      <c r="M6" s="6" t="s">
        <v>30</v>
      </c>
      <c r="N6" s="13" t="s">
        <v>31</v>
      </c>
      <c r="O6" s="14">
        <v>22</v>
      </c>
      <c r="P6" s="15">
        <v>1</v>
      </c>
      <c r="Q6" s="19"/>
      <c r="R6" s="9"/>
      <c r="S6" s="6" t="s">
        <v>32</v>
      </c>
      <c r="T6" s="7" t="s">
        <v>33</v>
      </c>
      <c r="U6" s="22" t="s">
        <v>34</v>
      </c>
      <c r="V6" s="8" t="s">
        <v>35</v>
      </c>
      <c r="W6" s="87" t="s">
        <v>36</v>
      </c>
    </row>
    <row r="7" spans="1:23" ht="90" x14ac:dyDescent="0.25">
      <c r="A7" s="7" t="s">
        <v>37</v>
      </c>
      <c r="B7" s="8" t="s">
        <v>38</v>
      </c>
      <c r="C7" s="9"/>
      <c r="D7" s="10">
        <v>2</v>
      </c>
      <c r="E7" s="7" t="s">
        <v>29</v>
      </c>
      <c r="F7" s="11">
        <v>0</v>
      </c>
      <c r="G7" s="11">
        <v>2</v>
      </c>
      <c r="H7" s="11">
        <v>0</v>
      </c>
      <c r="I7" s="10">
        <v>0</v>
      </c>
      <c r="J7" s="10">
        <v>0</v>
      </c>
      <c r="K7" s="10">
        <v>0</v>
      </c>
      <c r="L7" s="12">
        <v>1</v>
      </c>
      <c r="M7" s="7" t="s">
        <v>30</v>
      </c>
      <c r="N7" s="13" t="s">
        <v>31</v>
      </c>
      <c r="O7" s="14">
        <v>22</v>
      </c>
      <c r="P7" s="15">
        <v>1</v>
      </c>
      <c r="Q7" s="16"/>
      <c r="R7" s="9"/>
      <c r="S7" s="17"/>
      <c r="T7" s="17"/>
      <c r="U7" s="7" t="s">
        <v>34</v>
      </c>
      <c r="V7" s="8" t="s">
        <v>39</v>
      </c>
      <c r="W7" s="87" t="s">
        <v>40</v>
      </c>
    </row>
    <row r="8" spans="1:23" ht="22.5" x14ac:dyDescent="0.25">
      <c r="A8" s="18" t="s">
        <v>41</v>
      </c>
      <c r="B8" s="19" t="s">
        <v>42</v>
      </c>
      <c r="C8" s="9"/>
      <c r="D8" s="10">
        <v>3</v>
      </c>
      <c r="E8" s="9" t="s">
        <v>43</v>
      </c>
      <c r="F8" s="10">
        <v>2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2">
        <v>1</v>
      </c>
      <c r="M8" s="7" t="s">
        <v>30</v>
      </c>
      <c r="N8" s="13" t="s">
        <v>31</v>
      </c>
      <c r="O8" s="14">
        <v>22</v>
      </c>
      <c r="P8" s="15">
        <v>1</v>
      </c>
      <c r="Q8" s="19"/>
      <c r="R8" s="9"/>
      <c r="S8" s="13"/>
      <c r="T8" s="19"/>
      <c r="U8" s="9" t="s">
        <v>44</v>
      </c>
      <c r="V8" s="8" t="s">
        <v>45</v>
      </c>
      <c r="W8" s="20" t="s">
        <v>46</v>
      </c>
    </row>
    <row r="9" spans="1:23" ht="56.25" x14ac:dyDescent="0.25">
      <c r="A9" s="7" t="s">
        <v>47</v>
      </c>
      <c r="B9" s="8" t="s">
        <v>48</v>
      </c>
      <c r="C9" s="9"/>
      <c r="D9" s="10">
        <v>2</v>
      </c>
      <c r="E9" s="7" t="s">
        <v>43</v>
      </c>
      <c r="F9" s="11">
        <v>2</v>
      </c>
      <c r="G9" s="11">
        <v>0</v>
      </c>
      <c r="H9" s="11">
        <v>0</v>
      </c>
      <c r="I9" s="10">
        <v>0</v>
      </c>
      <c r="J9" s="10">
        <v>0</v>
      </c>
      <c r="K9" s="10">
        <v>0</v>
      </c>
      <c r="L9" s="12">
        <v>1</v>
      </c>
      <c r="M9" s="7" t="s">
        <v>30</v>
      </c>
      <c r="N9" s="13" t="s">
        <v>49</v>
      </c>
      <c r="O9" s="14">
        <v>105</v>
      </c>
      <c r="P9" s="15">
        <v>2</v>
      </c>
      <c r="Q9" s="19" t="s">
        <v>50</v>
      </c>
      <c r="R9" s="21">
        <v>29</v>
      </c>
      <c r="S9" s="19"/>
      <c r="T9" s="19" t="s">
        <v>51</v>
      </c>
      <c r="U9" s="22" t="s">
        <v>52</v>
      </c>
      <c r="V9" s="22" t="s">
        <v>53</v>
      </c>
      <c r="W9" s="13" t="s">
        <v>54</v>
      </c>
    </row>
    <row r="10" spans="1:23" ht="56.25" x14ac:dyDescent="0.25">
      <c r="A10" s="7" t="s">
        <v>55</v>
      </c>
      <c r="B10" s="8" t="s">
        <v>56</v>
      </c>
      <c r="C10" s="9"/>
      <c r="D10" s="10">
        <v>1</v>
      </c>
      <c r="E10" s="7" t="s">
        <v>43</v>
      </c>
      <c r="F10" s="11">
        <v>1</v>
      </c>
      <c r="G10" s="11">
        <v>0</v>
      </c>
      <c r="H10" s="11">
        <v>0</v>
      </c>
      <c r="I10" s="10">
        <v>0</v>
      </c>
      <c r="J10" s="10">
        <v>0</v>
      </c>
      <c r="K10" s="10">
        <v>0</v>
      </c>
      <c r="L10" s="12">
        <v>1</v>
      </c>
      <c r="M10" s="7" t="s">
        <v>30</v>
      </c>
      <c r="N10" s="13" t="s">
        <v>49</v>
      </c>
      <c r="O10" s="14">
        <v>105</v>
      </c>
      <c r="P10" s="15">
        <v>2</v>
      </c>
      <c r="Q10" s="19" t="s">
        <v>50</v>
      </c>
      <c r="R10" s="21">
        <v>29</v>
      </c>
      <c r="S10" s="13"/>
      <c r="T10" s="19" t="s">
        <v>51</v>
      </c>
      <c r="U10" s="22" t="s">
        <v>52</v>
      </c>
      <c r="V10" s="22" t="s">
        <v>53</v>
      </c>
      <c r="W10" s="20" t="s">
        <v>54</v>
      </c>
    </row>
    <row r="11" spans="1:23" ht="45" x14ac:dyDescent="0.25">
      <c r="A11" s="7" t="s">
        <v>57</v>
      </c>
      <c r="B11" s="8" t="s">
        <v>58</v>
      </c>
      <c r="C11" s="9"/>
      <c r="D11" s="10">
        <v>2</v>
      </c>
      <c r="E11" s="7" t="s">
        <v>29</v>
      </c>
      <c r="F11" s="11">
        <v>0</v>
      </c>
      <c r="G11" s="11">
        <v>2</v>
      </c>
      <c r="H11" s="11">
        <v>0</v>
      </c>
      <c r="I11" s="10">
        <v>0</v>
      </c>
      <c r="J11" s="10">
        <v>0</v>
      </c>
      <c r="K11" s="10">
        <v>0</v>
      </c>
      <c r="L11" s="12">
        <v>1</v>
      </c>
      <c r="M11" s="7" t="s">
        <v>30</v>
      </c>
      <c r="N11" s="13" t="s">
        <v>49</v>
      </c>
      <c r="O11" s="14">
        <v>105</v>
      </c>
      <c r="P11" s="15">
        <v>2</v>
      </c>
      <c r="Q11" s="19" t="s">
        <v>50</v>
      </c>
      <c r="R11" s="21">
        <v>29</v>
      </c>
      <c r="S11" s="19"/>
      <c r="T11" s="19" t="s">
        <v>51</v>
      </c>
      <c r="U11" s="22" t="s">
        <v>52</v>
      </c>
      <c r="V11" s="22" t="s">
        <v>59</v>
      </c>
      <c r="W11" s="20" t="s">
        <v>54</v>
      </c>
    </row>
    <row r="12" spans="1:23" ht="56.25" x14ac:dyDescent="0.25">
      <c r="A12" s="7" t="s">
        <v>60</v>
      </c>
      <c r="B12" s="8" t="s">
        <v>61</v>
      </c>
      <c r="C12" s="9"/>
      <c r="D12" s="10">
        <v>4</v>
      </c>
      <c r="E12" s="9" t="s">
        <v>43</v>
      </c>
      <c r="F12" s="11">
        <v>3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2">
        <v>1</v>
      </c>
      <c r="M12" s="7" t="s">
        <v>30</v>
      </c>
      <c r="N12" s="13" t="s">
        <v>49</v>
      </c>
      <c r="O12" s="14">
        <v>105</v>
      </c>
      <c r="P12" s="15">
        <v>2</v>
      </c>
      <c r="Q12" s="19" t="s">
        <v>50</v>
      </c>
      <c r="R12" s="21">
        <v>29</v>
      </c>
      <c r="S12" s="19"/>
      <c r="T12" s="19" t="s">
        <v>51</v>
      </c>
      <c r="U12" s="22" t="s">
        <v>52</v>
      </c>
      <c r="V12" s="22" t="s">
        <v>53</v>
      </c>
      <c r="W12" s="20" t="s">
        <v>62</v>
      </c>
    </row>
    <row r="13" spans="1:23" ht="56.25" x14ac:dyDescent="0.25">
      <c r="A13" s="7" t="s">
        <v>63</v>
      </c>
      <c r="B13" s="8" t="s">
        <v>64</v>
      </c>
      <c r="C13" s="9"/>
      <c r="D13" s="10">
        <v>3</v>
      </c>
      <c r="E13" s="7" t="s">
        <v>43</v>
      </c>
      <c r="F13" s="11">
        <v>2</v>
      </c>
      <c r="G13" s="11">
        <v>0</v>
      </c>
      <c r="H13" s="11">
        <v>0</v>
      </c>
      <c r="I13" s="10">
        <v>0</v>
      </c>
      <c r="J13" s="10">
        <v>0</v>
      </c>
      <c r="K13" s="10">
        <v>0</v>
      </c>
      <c r="L13" s="23">
        <v>1</v>
      </c>
      <c r="M13" s="7" t="s">
        <v>30</v>
      </c>
      <c r="N13" s="13" t="s">
        <v>49</v>
      </c>
      <c r="O13" s="14">
        <v>105</v>
      </c>
      <c r="P13" s="21">
        <v>2</v>
      </c>
      <c r="Q13" s="19" t="s">
        <v>65</v>
      </c>
      <c r="R13" s="21">
        <v>76</v>
      </c>
      <c r="S13" s="19"/>
      <c r="T13" s="19" t="s">
        <v>51</v>
      </c>
      <c r="U13" s="22" t="s">
        <v>52</v>
      </c>
      <c r="V13" s="22" t="s">
        <v>53</v>
      </c>
      <c r="W13" s="13" t="s">
        <v>66</v>
      </c>
    </row>
    <row r="14" spans="1:23" ht="33.75" x14ac:dyDescent="0.25">
      <c r="A14" s="7" t="s">
        <v>67</v>
      </c>
      <c r="B14" s="8" t="s">
        <v>68</v>
      </c>
      <c r="C14" s="9"/>
      <c r="D14" s="10">
        <v>4</v>
      </c>
      <c r="E14" s="7" t="s">
        <v>43</v>
      </c>
      <c r="F14" s="11">
        <v>3</v>
      </c>
      <c r="G14" s="11">
        <v>0</v>
      </c>
      <c r="H14" s="11">
        <v>0</v>
      </c>
      <c r="I14" s="10">
        <v>0</v>
      </c>
      <c r="J14" s="10">
        <v>0</v>
      </c>
      <c r="K14" s="10">
        <v>0</v>
      </c>
      <c r="L14" s="12">
        <v>1</v>
      </c>
      <c r="M14" s="7" t="s">
        <v>30</v>
      </c>
      <c r="N14" s="13" t="s">
        <v>49</v>
      </c>
      <c r="O14" s="14">
        <v>105</v>
      </c>
      <c r="P14" s="21">
        <v>2</v>
      </c>
      <c r="Q14" s="19" t="s">
        <v>65</v>
      </c>
      <c r="R14" s="21">
        <v>76</v>
      </c>
      <c r="S14" s="19"/>
      <c r="T14" s="19" t="s">
        <v>51</v>
      </c>
      <c r="U14" s="22" t="s">
        <v>52</v>
      </c>
      <c r="V14" s="22" t="s">
        <v>69</v>
      </c>
      <c r="W14" s="13" t="s">
        <v>252</v>
      </c>
    </row>
    <row r="15" spans="1:23" ht="33.75" x14ac:dyDescent="0.25">
      <c r="A15" s="24" t="s">
        <v>70</v>
      </c>
      <c r="B15" s="24" t="s">
        <v>71</v>
      </c>
      <c r="C15" s="9"/>
      <c r="D15" s="10">
        <v>3</v>
      </c>
      <c r="E15" s="7" t="s">
        <v>43</v>
      </c>
      <c r="F15" s="11">
        <v>2</v>
      </c>
      <c r="G15" s="11">
        <v>0</v>
      </c>
      <c r="H15" s="11">
        <v>0</v>
      </c>
      <c r="I15" s="10">
        <v>0</v>
      </c>
      <c r="J15" s="10">
        <v>0</v>
      </c>
      <c r="K15" s="10">
        <v>0</v>
      </c>
      <c r="L15" s="12">
        <v>1</v>
      </c>
      <c r="M15" s="7" t="s">
        <v>30</v>
      </c>
      <c r="N15" s="13" t="s">
        <v>49</v>
      </c>
      <c r="O15" s="14">
        <v>105</v>
      </c>
      <c r="P15" s="21">
        <v>2</v>
      </c>
      <c r="Q15" s="19" t="s">
        <v>65</v>
      </c>
      <c r="R15" s="21">
        <v>76</v>
      </c>
      <c r="S15" s="19"/>
      <c r="T15" s="19"/>
      <c r="U15" s="7" t="s">
        <v>72</v>
      </c>
      <c r="V15" s="8" t="s">
        <v>73</v>
      </c>
      <c r="W15" s="25" t="s">
        <v>74</v>
      </c>
    </row>
    <row r="16" spans="1:23" ht="33.75" x14ac:dyDescent="0.25">
      <c r="A16" s="24" t="s">
        <v>75</v>
      </c>
      <c r="B16" s="24" t="s">
        <v>76</v>
      </c>
      <c r="C16" s="9"/>
      <c r="D16" s="10">
        <v>2</v>
      </c>
      <c r="E16" s="7" t="s">
        <v>43</v>
      </c>
      <c r="F16" s="11">
        <v>2</v>
      </c>
      <c r="G16" s="11">
        <v>0</v>
      </c>
      <c r="H16" s="11">
        <v>0</v>
      </c>
      <c r="I16" s="10">
        <v>0</v>
      </c>
      <c r="J16" s="10">
        <v>0</v>
      </c>
      <c r="K16" s="10">
        <v>0</v>
      </c>
      <c r="L16" s="12">
        <v>1</v>
      </c>
      <c r="M16" s="7" t="s">
        <v>30</v>
      </c>
      <c r="N16" s="13" t="s">
        <v>49</v>
      </c>
      <c r="O16" s="14">
        <v>105</v>
      </c>
      <c r="P16" s="21">
        <v>2</v>
      </c>
      <c r="Q16" s="19" t="s">
        <v>65</v>
      </c>
      <c r="R16" s="21">
        <v>76</v>
      </c>
      <c r="S16" s="19"/>
      <c r="T16" s="19" t="s">
        <v>51</v>
      </c>
      <c r="U16" s="7" t="s">
        <v>52</v>
      </c>
      <c r="V16" s="8"/>
      <c r="W16" s="25" t="s">
        <v>77</v>
      </c>
    </row>
    <row r="17" spans="1:23" ht="33.75" x14ac:dyDescent="0.25">
      <c r="A17" s="24" t="s">
        <v>78</v>
      </c>
      <c r="B17" s="19" t="s">
        <v>79</v>
      </c>
      <c r="C17" s="9"/>
      <c r="D17" s="10">
        <v>2</v>
      </c>
      <c r="E17" s="7" t="s">
        <v>43</v>
      </c>
      <c r="F17" s="10">
        <v>2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2">
        <v>1</v>
      </c>
      <c r="M17" s="8" t="s">
        <v>80</v>
      </c>
      <c r="N17" s="13" t="s">
        <v>81</v>
      </c>
      <c r="O17" s="14">
        <v>30</v>
      </c>
      <c r="P17" s="15">
        <v>2</v>
      </c>
      <c r="Q17" s="19" t="s">
        <v>82</v>
      </c>
      <c r="R17" s="21">
        <v>18</v>
      </c>
      <c r="S17" s="19"/>
      <c r="T17" s="19"/>
      <c r="U17" s="7" t="s">
        <v>83</v>
      </c>
      <c r="V17" s="8" t="s">
        <v>84</v>
      </c>
      <c r="W17" s="25" t="s">
        <v>85</v>
      </c>
    </row>
    <row r="18" spans="1:23" x14ac:dyDescent="0.25">
      <c r="A18" s="24" t="s">
        <v>86</v>
      </c>
      <c r="B18" s="24" t="s">
        <v>87</v>
      </c>
      <c r="C18" s="9"/>
      <c r="D18" s="10">
        <v>3</v>
      </c>
      <c r="E18" s="7" t="s">
        <v>43</v>
      </c>
      <c r="F18" s="26">
        <v>2</v>
      </c>
      <c r="G18" s="26">
        <v>0</v>
      </c>
      <c r="H18" s="26">
        <v>0</v>
      </c>
      <c r="I18" s="10">
        <v>0</v>
      </c>
      <c r="J18" s="10">
        <v>0</v>
      </c>
      <c r="K18" s="10">
        <v>0</v>
      </c>
      <c r="L18" s="12">
        <v>2</v>
      </c>
      <c r="M18" s="7" t="s">
        <v>30</v>
      </c>
      <c r="N18" s="13" t="s">
        <v>31</v>
      </c>
      <c r="O18" s="14">
        <v>22</v>
      </c>
      <c r="P18" s="15">
        <v>1</v>
      </c>
      <c r="Q18" s="19"/>
      <c r="R18" s="9"/>
      <c r="S18" s="19"/>
      <c r="T18" s="19"/>
      <c r="U18" s="7" t="s">
        <v>72</v>
      </c>
      <c r="V18" s="8" t="s">
        <v>88</v>
      </c>
      <c r="W18" s="27" t="s">
        <v>89</v>
      </c>
    </row>
    <row r="19" spans="1:23" ht="56.25" x14ac:dyDescent="0.25">
      <c r="A19" s="7" t="s">
        <v>90</v>
      </c>
      <c r="B19" s="8" t="s">
        <v>91</v>
      </c>
      <c r="C19" s="9"/>
      <c r="D19" s="10">
        <v>3</v>
      </c>
      <c r="E19" s="7" t="s">
        <v>43</v>
      </c>
      <c r="F19" s="11">
        <v>3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2">
        <v>2</v>
      </c>
      <c r="M19" s="7" t="s">
        <v>30</v>
      </c>
      <c r="N19" s="13" t="s">
        <v>49</v>
      </c>
      <c r="O19" s="14">
        <v>105</v>
      </c>
      <c r="P19" s="15">
        <v>2</v>
      </c>
      <c r="Q19" s="19" t="s">
        <v>50</v>
      </c>
      <c r="R19" s="21">
        <v>29</v>
      </c>
      <c r="S19" s="19"/>
      <c r="T19" s="19" t="s">
        <v>92</v>
      </c>
      <c r="U19" s="22" t="s">
        <v>52</v>
      </c>
      <c r="V19" s="22" t="s">
        <v>53</v>
      </c>
      <c r="W19" s="20" t="s">
        <v>54</v>
      </c>
    </row>
    <row r="20" spans="1:23" ht="33.75" x14ac:dyDescent="0.25">
      <c r="A20" s="7" t="s">
        <v>93</v>
      </c>
      <c r="B20" s="8" t="s">
        <v>94</v>
      </c>
      <c r="C20" s="9"/>
      <c r="D20" s="10">
        <v>2</v>
      </c>
      <c r="E20" s="7" t="s">
        <v>29</v>
      </c>
      <c r="F20" s="11">
        <v>0</v>
      </c>
      <c r="G20" s="11">
        <v>2</v>
      </c>
      <c r="H20" s="11">
        <v>0</v>
      </c>
      <c r="I20" s="10">
        <v>0</v>
      </c>
      <c r="J20" s="10">
        <v>0</v>
      </c>
      <c r="K20" s="10">
        <v>0</v>
      </c>
      <c r="L20" s="12">
        <v>2</v>
      </c>
      <c r="M20" s="7" t="s">
        <v>30</v>
      </c>
      <c r="N20" s="13" t="s">
        <v>49</v>
      </c>
      <c r="O20" s="14">
        <v>105</v>
      </c>
      <c r="P20" s="21">
        <v>2</v>
      </c>
      <c r="Q20" s="19" t="s">
        <v>65</v>
      </c>
      <c r="R20" s="21">
        <v>76</v>
      </c>
      <c r="S20" s="17"/>
      <c r="T20" s="17" t="s">
        <v>95</v>
      </c>
      <c r="U20" s="22" t="s">
        <v>52</v>
      </c>
      <c r="V20" s="22" t="s">
        <v>96</v>
      </c>
      <c r="W20" s="28" t="s">
        <v>97</v>
      </c>
    </row>
    <row r="21" spans="1:23" ht="56.25" x14ac:dyDescent="0.25">
      <c r="A21" s="29" t="s">
        <v>98</v>
      </c>
      <c r="B21" s="30" t="s">
        <v>99</v>
      </c>
      <c r="C21" s="31"/>
      <c r="D21" s="32">
        <v>2</v>
      </c>
      <c r="E21" s="33" t="s">
        <v>29</v>
      </c>
      <c r="F21" s="34">
        <v>0</v>
      </c>
      <c r="G21" s="34">
        <v>2</v>
      </c>
      <c r="H21" s="34">
        <v>0</v>
      </c>
      <c r="I21" s="35">
        <v>0</v>
      </c>
      <c r="J21" s="35">
        <v>0</v>
      </c>
      <c r="K21" s="35">
        <v>0</v>
      </c>
      <c r="L21" s="39">
        <v>3</v>
      </c>
      <c r="M21" s="36" t="s">
        <v>30</v>
      </c>
      <c r="N21" s="37" t="s">
        <v>49</v>
      </c>
      <c r="O21" s="38">
        <v>105</v>
      </c>
      <c r="P21" s="39">
        <v>2</v>
      </c>
      <c r="Q21" s="40" t="s">
        <v>65</v>
      </c>
      <c r="R21" s="39">
        <v>76</v>
      </c>
      <c r="S21" s="41" t="s">
        <v>100</v>
      </c>
      <c r="T21" s="42"/>
      <c r="U21" s="7" t="s">
        <v>34</v>
      </c>
      <c r="V21" s="6" t="s">
        <v>101</v>
      </c>
      <c r="W21" s="43" t="s">
        <v>102</v>
      </c>
    </row>
    <row r="22" spans="1:23" ht="33.75" x14ac:dyDescent="0.25">
      <c r="A22" s="7" t="s">
        <v>103</v>
      </c>
      <c r="B22" s="8" t="s">
        <v>104</v>
      </c>
      <c r="C22" s="9"/>
      <c r="D22" s="10">
        <v>3</v>
      </c>
      <c r="E22" s="7" t="s">
        <v>43</v>
      </c>
      <c r="F22" s="11">
        <v>2</v>
      </c>
      <c r="G22" s="11">
        <v>0</v>
      </c>
      <c r="H22" s="11">
        <v>0</v>
      </c>
      <c r="I22" s="10">
        <v>0</v>
      </c>
      <c r="J22" s="10">
        <v>0</v>
      </c>
      <c r="K22" s="10">
        <v>0</v>
      </c>
      <c r="L22" s="12">
        <v>2</v>
      </c>
      <c r="M22" s="7" t="s">
        <v>30</v>
      </c>
      <c r="N22" s="13" t="s">
        <v>49</v>
      </c>
      <c r="O22" s="14">
        <v>105</v>
      </c>
      <c r="P22" s="21">
        <v>2</v>
      </c>
      <c r="Q22" s="19" t="s">
        <v>65</v>
      </c>
      <c r="R22" s="21">
        <v>76</v>
      </c>
      <c r="S22" s="22"/>
      <c r="T22" s="19"/>
      <c r="U22" s="7" t="s">
        <v>72</v>
      </c>
      <c r="V22" s="8" t="s">
        <v>105</v>
      </c>
      <c r="W22" s="27" t="s">
        <v>106</v>
      </c>
    </row>
    <row r="23" spans="1:23" ht="33.75" x14ac:dyDescent="0.25">
      <c r="A23" s="9" t="s">
        <v>107</v>
      </c>
      <c r="B23" s="19" t="s">
        <v>108</v>
      </c>
      <c r="C23" s="19"/>
      <c r="D23" s="10">
        <v>3</v>
      </c>
      <c r="E23" s="7" t="s">
        <v>43</v>
      </c>
      <c r="F23" s="10">
        <v>2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2">
        <v>2</v>
      </c>
      <c r="M23" s="7" t="s">
        <v>30</v>
      </c>
      <c r="N23" s="13" t="s">
        <v>49</v>
      </c>
      <c r="O23" s="14">
        <v>105</v>
      </c>
      <c r="P23" s="21">
        <v>2</v>
      </c>
      <c r="Q23" s="19" t="s">
        <v>65</v>
      </c>
      <c r="R23" s="21">
        <v>76</v>
      </c>
      <c r="S23" s="19"/>
      <c r="T23" s="19"/>
      <c r="U23" s="9" t="s">
        <v>44</v>
      </c>
      <c r="V23" s="8" t="s">
        <v>45</v>
      </c>
      <c r="W23" s="20" t="s">
        <v>245</v>
      </c>
    </row>
    <row r="24" spans="1:23" ht="33.75" x14ac:dyDescent="0.25">
      <c r="A24" s="44" t="s">
        <v>109</v>
      </c>
      <c r="B24" s="6" t="s">
        <v>110</v>
      </c>
      <c r="C24" s="29"/>
      <c r="D24" s="23">
        <v>4</v>
      </c>
      <c r="E24" s="7" t="s">
        <v>29</v>
      </c>
      <c r="F24" s="11">
        <v>0</v>
      </c>
      <c r="G24" s="11">
        <v>2</v>
      </c>
      <c r="H24" s="11">
        <v>0</v>
      </c>
      <c r="I24" s="11">
        <v>0</v>
      </c>
      <c r="J24" s="11">
        <v>0</v>
      </c>
      <c r="K24" s="11">
        <v>0</v>
      </c>
      <c r="L24" s="45">
        <v>2</v>
      </c>
      <c r="M24" s="36" t="s">
        <v>30</v>
      </c>
      <c r="N24" s="13" t="s">
        <v>49</v>
      </c>
      <c r="O24" s="14">
        <v>105</v>
      </c>
      <c r="P24" s="15">
        <v>2</v>
      </c>
      <c r="Q24" s="19" t="s">
        <v>65</v>
      </c>
      <c r="R24" s="21">
        <v>76</v>
      </c>
      <c r="S24" s="46" t="s">
        <v>111</v>
      </c>
      <c r="T24" s="29" t="s">
        <v>92</v>
      </c>
      <c r="U24" s="6" t="s">
        <v>72</v>
      </c>
      <c r="V24" s="8"/>
      <c r="W24" s="29" t="s">
        <v>112</v>
      </c>
    </row>
    <row r="25" spans="1:23" ht="33.75" x14ac:dyDescent="0.25">
      <c r="A25" s="7" t="s">
        <v>113</v>
      </c>
      <c r="B25" s="8" t="s">
        <v>114</v>
      </c>
      <c r="C25" s="9"/>
      <c r="D25" s="10">
        <v>4</v>
      </c>
      <c r="E25" s="7" t="s">
        <v>43</v>
      </c>
      <c r="F25" s="11">
        <v>3</v>
      </c>
      <c r="G25" s="11">
        <v>0</v>
      </c>
      <c r="H25" s="11">
        <v>0</v>
      </c>
      <c r="I25" s="10">
        <v>0</v>
      </c>
      <c r="J25" s="10">
        <v>0</v>
      </c>
      <c r="K25" s="10">
        <v>0</v>
      </c>
      <c r="L25" s="12">
        <v>2</v>
      </c>
      <c r="M25" s="7" t="s">
        <v>30</v>
      </c>
      <c r="N25" s="13" t="s">
        <v>49</v>
      </c>
      <c r="O25" s="14">
        <v>105</v>
      </c>
      <c r="P25" s="21">
        <v>2</v>
      </c>
      <c r="Q25" s="19" t="s">
        <v>65</v>
      </c>
      <c r="R25" s="21">
        <v>76</v>
      </c>
      <c r="S25" s="19"/>
      <c r="T25" s="19" t="s">
        <v>92</v>
      </c>
      <c r="U25" s="22" t="s">
        <v>52</v>
      </c>
      <c r="V25" s="22" t="s">
        <v>115</v>
      </c>
      <c r="W25" s="13" t="s">
        <v>252</v>
      </c>
    </row>
    <row r="26" spans="1:23" ht="22.5" x14ac:dyDescent="0.25">
      <c r="A26" s="7" t="s">
        <v>116</v>
      </c>
      <c r="B26" s="8" t="s">
        <v>117</v>
      </c>
      <c r="C26" s="9"/>
      <c r="D26" s="10">
        <v>6</v>
      </c>
      <c r="E26" s="7" t="s">
        <v>29</v>
      </c>
      <c r="F26" s="11">
        <v>0</v>
      </c>
      <c r="G26" s="11">
        <v>0</v>
      </c>
      <c r="H26" s="11">
        <v>0</v>
      </c>
      <c r="I26" s="10">
        <v>0</v>
      </c>
      <c r="J26" s="10">
        <v>0</v>
      </c>
      <c r="K26" s="10">
        <v>0</v>
      </c>
      <c r="L26" s="12">
        <v>2</v>
      </c>
      <c r="M26" s="7" t="s">
        <v>30</v>
      </c>
      <c r="N26" s="13" t="s">
        <v>81</v>
      </c>
      <c r="O26" s="14">
        <v>30</v>
      </c>
      <c r="P26" s="15">
        <v>2</v>
      </c>
      <c r="Q26" s="19" t="s">
        <v>118</v>
      </c>
      <c r="R26" s="21">
        <v>12</v>
      </c>
      <c r="S26" s="19"/>
      <c r="T26" s="19" t="s">
        <v>119</v>
      </c>
      <c r="U26" s="22" t="s">
        <v>52</v>
      </c>
      <c r="V26" s="22" t="s">
        <v>96</v>
      </c>
      <c r="W26" s="25" t="s">
        <v>66</v>
      </c>
    </row>
    <row r="27" spans="1:23" ht="33.75" x14ac:dyDescent="0.25">
      <c r="A27" s="24" t="s">
        <v>120</v>
      </c>
      <c r="B27" s="19" t="s">
        <v>121</v>
      </c>
      <c r="C27" s="9"/>
      <c r="D27" s="10">
        <v>2</v>
      </c>
      <c r="E27" s="7" t="s">
        <v>43</v>
      </c>
      <c r="F27" s="10">
        <v>2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2">
        <v>2</v>
      </c>
      <c r="M27" s="8" t="s">
        <v>80</v>
      </c>
      <c r="N27" s="13" t="s">
        <v>81</v>
      </c>
      <c r="O27" s="14">
        <v>30</v>
      </c>
      <c r="P27" s="15">
        <v>2</v>
      </c>
      <c r="Q27" s="19" t="s">
        <v>82</v>
      </c>
      <c r="R27" s="21">
        <v>18</v>
      </c>
      <c r="S27" s="19"/>
      <c r="T27" s="19"/>
      <c r="U27" s="7" t="s">
        <v>83</v>
      </c>
      <c r="V27" s="8" t="s">
        <v>84</v>
      </c>
      <c r="W27" s="25" t="s">
        <v>85</v>
      </c>
    </row>
    <row r="28" spans="1:23" ht="22.5" x14ac:dyDescent="0.25">
      <c r="A28" s="18" t="s">
        <v>122</v>
      </c>
      <c r="B28" s="19" t="s">
        <v>123</v>
      </c>
      <c r="C28" s="9"/>
      <c r="D28" s="10">
        <v>2</v>
      </c>
      <c r="E28" s="19" t="s">
        <v>29</v>
      </c>
      <c r="F28" s="10">
        <v>0</v>
      </c>
      <c r="G28" s="10">
        <v>2</v>
      </c>
      <c r="H28" s="10">
        <v>0</v>
      </c>
      <c r="I28" s="10">
        <v>0</v>
      </c>
      <c r="J28" s="10">
        <v>0</v>
      </c>
      <c r="K28" s="10">
        <v>0</v>
      </c>
      <c r="L28" s="12">
        <v>2</v>
      </c>
      <c r="M28" s="8" t="s">
        <v>80</v>
      </c>
      <c r="N28" s="13" t="s">
        <v>81</v>
      </c>
      <c r="O28" s="14">
        <v>30</v>
      </c>
      <c r="P28" s="15">
        <v>2</v>
      </c>
      <c r="Q28" s="19" t="s">
        <v>82</v>
      </c>
      <c r="R28" s="21">
        <v>18</v>
      </c>
      <c r="S28" s="22"/>
      <c r="T28" s="19"/>
      <c r="U28" s="9" t="s">
        <v>44</v>
      </c>
      <c r="V28" s="8" t="s">
        <v>124</v>
      </c>
      <c r="W28" s="29" t="s">
        <v>46</v>
      </c>
    </row>
    <row r="29" spans="1:23" ht="56.25" x14ac:dyDescent="0.25">
      <c r="A29" s="7" t="s">
        <v>125</v>
      </c>
      <c r="B29" s="88" t="s">
        <v>126</v>
      </c>
      <c r="C29" s="6"/>
      <c r="D29" s="21">
        <v>2</v>
      </c>
      <c r="E29" s="7" t="s">
        <v>29</v>
      </c>
      <c r="F29" s="51">
        <v>0</v>
      </c>
      <c r="G29" s="51">
        <v>2</v>
      </c>
      <c r="H29" s="51">
        <v>0</v>
      </c>
      <c r="I29" s="51">
        <v>0</v>
      </c>
      <c r="J29" s="51">
        <v>0</v>
      </c>
      <c r="K29" s="51">
        <v>0</v>
      </c>
      <c r="L29" s="32">
        <v>3</v>
      </c>
      <c r="M29" s="36" t="s">
        <v>30</v>
      </c>
      <c r="N29" s="13" t="s">
        <v>31</v>
      </c>
      <c r="O29" s="14">
        <v>22</v>
      </c>
      <c r="P29" s="15">
        <v>1</v>
      </c>
      <c r="Q29" s="19"/>
      <c r="R29" s="9"/>
      <c r="S29" s="6" t="s">
        <v>127</v>
      </c>
      <c r="T29" s="19"/>
      <c r="U29" s="7" t="s">
        <v>34</v>
      </c>
      <c r="V29" s="8" t="s">
        <v>101</v>
      </c>
      <c r="W29" s="7" t="s">
        <v>128</v>
      </c>
    </row>
    <row r="30" spans="1:23" ht="22.5" x14ac:dyDescent="0.25">
      <c r="A30" s="9" t="s">
        <v>129</v>
      </c>
      <c r="B30" s="8" t="s">
        <v>130</v>
      </c>
      <c r="C30" s="21"/>
      <c r="D30" s="21">
        <v>2</v>
      </c>
      <c r="E30" s="9" t="s">
        <v>43</v>
      </c>
      <c r="F30" s="11">
        <v>1</v>
      </c>
      <c r="G30" s="11">
        <v>0</v>
      </c>
      <c r="H30" s="11">
        <v>0</v>
      </c>
      <c r="I30" s="10">
        <v>0</v>
      </c>
      <c r="J30" s="10">
        <v>0</v>
      </c>
      <c r="K30" s="10">
        <v>0</v>
      </c>
      <c r="L30" s="12">
        <v>3</v>
      </c>
      <c r="M30" s="7" t="s">
        <v>30</v>
      </c>
      <c r="N30" s="13" t="s">
        <v>31</v>
      </c>
      <c r="O30" s="14">
        <v>22</v>
      </c>
      <c r="P30" s="15">
        <v>1</v>
      </c>
      <c r="Q30" s="47"/>
      <c r="R30" s="21"/>
      <c r="S30" s="47"/>
      <c r="T30" s="19" t="s">
        <v>131</v>
      </c>
      <c r="U30" s="22" t="s">
        <v>52</v>
      </c>
      <c r="V30" s="19"/>
      <c r="W30" s="48" t="s">
        <v>62</v>
      </c>
    </row>
    <row r="31" spans="1:23" ht="56.25" x14ac:dyDescent="0.25">
      <c r="A31" s="7" t="s">
        <v>132</v>
      </c>
      <c r="B31" s="8" t="s">
        <v>133</v>
      </c>
      <c r="C31" s="9"/>
      <c r="D31" s="10">
        <v>3</v>
      </c>
      <c r="E31" s="7" t="s">
        <v>43</v>
      </c>
      <c r="F31" s="11">
        <v>3</v>
      </c>
      <c r="G31" s="11">
        <v>0</v>
      </c>
      <c r="H31" s="11">
        <v>0</v>
      </c>
      <c r="I31" s="10">
        <v>0</v>
      </c>
      <c r="J31" s="10">
        <v>0</v>
      </c>
      <c r="K31" s="10">
        <v>0</v>
      </c>
      <c r="L31" s="12">
        <v>3</v>
      </c>
      <c r="M31" s="7" t="s">
        <v>30</v>
      </c>
      <c r="N31" s="13" t="s">
        <v>49</v>
      </c>
      <c r="O31" s="14">
        <v>105</v>
      </c>
      <c r="P31" s="15">
        <v>2</v>
      </c>
      <c r="Q31" s="19" t="s">
        <v>50</v>
      </c>
      <c r="R31" s="21">
        <v>29</v>
      </c>
      <c r="S31" s="49"/>
      <c r="T31" s="19" t="s">
        <v>131</v>
      </c>
      <c r="U31" s="22" t="s">
        <v>52</v>
      </c>
      <c r="V31" s="22" t="s">
        <v>53</v>
      </c>
      <c r="W31" s="50" t="s">
        <v>134</v>
      </c>
    </row>
    <row r="32" spans="1:23" ht="33.75" x14ac:dyDescent="0.25">
      <c r="A32" s="7" t="s">
        <v>135</v>
      </c>
      <c r="B32" s="8" t="s">
        <v>136</v>
      </c>
      <c r="C32" s="7"/>
      <c r="D32" s="10">
        <v>2</v>
      </c>
      <c r="E32" s="7" t="s">
        <v>43</v>
      </c>
      <c r="F32" s="11">
        <v>2</v>
      </c>
      <c r="G32" s="11">
        <v>0</v>
      </c>
      <c r="H32" s="11">
        <v>0</v>
      </c>
      <c r="I32" s="51">
        <v>0</v>
      </c>
      <c r="J32" s="51">
        <v>0</v>
      </c>
      <c r="K32" s="51">
        <v>0</v>
      </c>
      <c r="L32" s="23">
        <v>3</v>
      </c>
      <c r="M32" s="7" t="s">
        <v>30</v>
      </c>
      <c r="N32" s="13" t="s">
        <v>49</v>
      </c>
      <c r="O32" s="14">
        <v>105</v>
      </c>
      <c r="P32" s="15">
        <v>2</v>
      </c>
      <c r="Q32" s="19" t="s">
        <v>50</v>
      </c>
      <c r="R32" s="21">
        <v>29</v>
      </c>
      <c r="S32" s="17"/>
      <c r="T32" s="7" t="s">
        <v>131</v>
      </c>
      <c r="U32" s="22" t="s">
        <v>52</v>
      </c>
      <c r="V32" s="22" t="s">
        <v>137</v>
      </c>
      <c r="W32" s="25" t="s">
        <v>54</v>
      </c>
    </row>
    <row r="33" spans="1:23" ht="56.25" x14ac:dyDescent="0.25">
      <c r="A33" s="7" t="s">
        <v>138</v>
      </c>
      <c r="B33" s="8" t="s">
        <v>139</v>
      </c>
      <c r="C33" s="9"/>
      <c r="D33" s="10">
        <v>3</v>
      </c>
      <c r="E33" s="7" t="s">
        <v>43</v>
      </c>
      <c r="F33" s="11">
        <v>3</v>
      </c>
      <c r="G33" s="11">
        <v>0</v>
      </c>
      <c r="H33" s="11">
        <v>0</v>
      </c>
      <c r="I33" s="10">
        <v>0</v>
      </c>
      <c r="J33" s="10">
        <v>0</v>
      </c>
      <c r="K33" s="10">
        <v>0</v>
      </c>
      <c r="L33" s="23">
        <v>3</v>
      </c>
      <c r="M33" s="7" t="s">
        <v>30</v>
      </c>
      <c r="N33" s="13" t="s">
        <v>49</v>
      </c>
      <c r="O33" s="14">
        <v>105</v>
      </c>
      <c r="P33" s="15">
        <v>2</v>
      </c>
      <c r="Q33" s="19" t="s">
        <v>50</v>
      </c>
      <c r="R33" s="21">
        <v>29</v>
      </c>
      <c r="S33" s="22"/>
      <c r="T33" s="17" t="s">
        <v>131</v>
      </c>
      <c r="U33" s="22" t="s">
        <v>52</v>
      </c>
      <c r="V33" s="22" t="s">
        <v>53</v>
      </c>
      <c r="W33" s="13" t="s">
        <v>140</v>
      </c>
    </row>
    <row r="34" spans="1:23" ht="33.75" x14ac:dyDescent="0.25">
      <c r="A34" s="7" t="s">
        <v>141</v>
      </c>
      <c r="B34" s="8" t="s">
        <v>142</v>
      </c>
      <c r="C34" s="9"/>
      <c r="D34" s="10">
        <v>4</v>
      </c>
      <c r="E34" s="7" t="s">
        <v>43</v>
      </c>
      <c r="F34" s="11">
        <v>1</v>
      </c>
      <c r="G34" s="11">
        <v>0</v>
      </c>
      <c r="H34" s="11">
        <v>0</v>
      </c>
      <c r="I34" s="10">
        <v>0</v>
      </c>
      <c r="J34" s="10">
        <v>0</v>
      </c>
      <c r="K34" s="10">
        <v>0</v>
      </c>
      <c r="L34" s="23">
        <v>3</v>
      </c>
      <c r="M34" s="7" t="s">
        <v>30</v>
      </c>
      <c r="N34" s="13" t="s">
        <v>49</v>
      </c>
      <c r="O34" s="14">
        <v>105</v>
      </c>
      <c r="P34" s="21">
        <v>2</v>
      </c>
      <c r="Q34" s="19" t="s">
        <v>65</v>
      </c>
      <c r="R34" s="21">
        <v>76</v>
      </c>
      <c r="S34" s="17"/>
      <c r="T34" s="17" t="s">
        <v>131</v>
      </c>
      <c r="U34" s="22" t="s">
        <v>52</v>
      </c>
      <c r="V34" s="22" t="s">
        <v>96</v>
      </c>
      <c r="W34" s="20" t="s">
        <v>66</v>
      </c>
    </row>
    <row r="35" spans="1:23" ht="33.75" x14ac:dyDescent="0.25">
      <c r="A35" s="7" t="s">
        <v>143</v>
      </c>
      <c r="B35" s="8" t="s">
        <v>144</v>
      </c>
      <c r="C35" s="9"/>
      <c r="D35" s="10">
        <v>2</v>
      </c>
      <c r="E35" s="7" t="s">
        <v>43</v>
      </c>
      <c r="F35" s="11">
        <v>1</v>
      </c>
      <c r="G35" s="11">
        <v>0</v>
      </c>
      <c r="H35" s="11">
        <v>0</v>
      </c>
      <c r="I35" s="10">
        <v>0</v>
      </c>
      <c r="J35" s="10">
        <v>0</v>
      </c>
      <c r="K35" s="10">
        <v>0</v>
      </c>
      <c r="L35" s="23">
        <v>3</v>
      </c>
      <c r="M35" s="7" t="s">
        <v>30</v>
      </c>
      <c r="N35" s="13" t="s">
        <v>49</v>
      </c>
      <c r="O35" s="14">
        <v>105</v>
      </c>
      <c r="P35" s="21">
        <v>2</v>
      </c>
      <c r="Q35" s="19" t="s">
        <v>65</v>
      </c>
      <c r="R35" s="21">
        <v>76</v>
      </c>
      <c r="S35" s="17"/>
      <c r="T35" s="17" t="s">
        <v>131</v>
      </c>
      <c r="U35" s="22" t="s">
        <v>52</v>
      </c>
      <c r="V35" s="22" t="s">
        <v>96</v>
      </c>
      <c r="W35" s="13" t="s">
        <v>252</v>
      </c>
    </row>
    <row r="36" spans="1:23" ht="33.75" x14ac:dyDescent="0.25">
      <c r="A36" s="29" t="s">
        <v>145</v>
      </c>
      <c r="B36" s="6" t="s">
        <v>146</v>
      </c>
      <c r="C36" s="29"/>
      <c r="D36" s="23">
        <v>3</v>
      </c>
      <c r="E36" s="36" t="s">
        <v>43</v>
      </c>
      <c r="F36" s="11">
        <v>2</v>
      </c>
      <c r="G36" s="11">
        <v>0</v>
      </c>
      <c r="H36" s="11">
        <v>0</v>
      </c>
      <c r="I36" s="51">
        <v>0</v>
      </c>
      <c r="J36" s="51">
        <v>0</v>
      </c>
      <c r="K36" s="51">
        <v>0</v>
      </c>
      <c r="L36" s="45">
        <v>3</v>
      </c>
      <c r="M36" s="36" t="s">
        <v>30</v>
      </c>
      <c r="N36" s="13" t="s">
        <v>49</v>
      </c>
      <c r="O36" s="14">
        <v>105</v>
      </c>
      <c r="P36" s="15">
        <v>2</v>
      </c>
      <c r="Q36" s="19" t="s">
        <v>65</v>
      </c>
      <c r="R36" s="21">
        <v>76</v>
      </c>
      <c r="S36" s="22"/>
      <c r="T36" s="29" t="s">
        <v>131</v>
      </c>
      <c r="U36" s="29" t="s">
        <v>72</v>
      </c>
      <c r="V36" s="6" t="s">
        <v>88</v>
      </c>
      <c r="W36" s="29" t="s">
        <v>147</v>
      </c>
    </row>
    <row r="37" spans="1:23" ht="33.75" x14ac:dyDescent="0.25">
      <c r="A37" s="7" t="s">
        <v>148</v>
      </c>
      <c r="B37" s="8" t="s">
        <v>149</v>
      </c>
      <c r="C37" s="9"/>
      <c r="D37" s="10">
        <v>3</v>
      </c>
      <c r="E37" s="7" t="s">
        <v>43</v>
      </c>
      <c r="F37" s="11">
        <v>2</v>
      </c>
      <c r="G37" s="11">
        <v>0</v>
      </c>
      <c r="H37" s="11">
        <v>0</v>
      </c>
      <c r="I37" s="10">
        <v>0</v>
      </c>
      <c r="J37" s="10">
        <v>0</v>
      </c>
      <c r="K37" s="10">
        <v>0</v>
      </c>
      <c r="L37" s="23">
        <v>3</v>
      </c>
      <c r="M37" s="7" t="s">
        <v>30</v>
      </c>
      <c r="N37" s="13" t="s">
        <v>49</v>
      </c>
      <c r="O37" s="14">
        <v>105</v>
      </c>
      <c r="P37" s="21">
        <v>2</v>
      </c>
      <c r="Q37" s="19" t="s">
        <v>65</v>
      </c>
      <c r="R37" s="21">
        <v>76</v>
      </c>
      <c r="S37" s="22"/>
      <c r="T37" s="17" t="s">
        <v>131</v>
      </c>
      <c r="U37" s="22" t="s">
        <v>52</v>
      </c>
      <c r="V37" s="22" t="s">
        <v>69</v>
      </c>
      <c r="W37" s="13" t="s">
        <v>66</v>
      </c>
    </row>
    <row r="38" spans="1:23" ht="67.5" x14ac:dyDescent="0.25">
      <c r="A38" s="7" t="s">
        <v>150</v>
      </c>
      <c r="B38" s="44" t="s">
        <v>151</v>
      </c>
      <c r="C38" s="9"/>
      <c r="D38" s="23">
        <v>3</v>
      </c>
      <c r="E38" s="7" t="s">
        <v>43</v>
      </c>
      <c r="F38" s="11">
        <v>3</v>
      </c>
      <c r="G38" s="11">
        <v>0</v>
      </c>
      <c r="H38" s="11">
        <v>0</v>
      </c>
      <c r="I38" s="10">
        <v>0</v>
      </c>
      <c r="J38" s="10">
        <v>0</v>
      </c>
      <c r="K38" s="10">
        <v>0</v>
      </c>
      <c r="L38" s="39">
        <v>3</v>
      </c>
      <c r="M38" s="8" t="s">
        <v>80</v>
      </c>
      <c r="N38" s="13" t="s">
        <v>81</v>
      </c>
      <c r="O38" s="14">
        <v>30</v>
      </c>
      <c r="P38" s="15">
        <v>2</v>
      </c>
      <c r="Q38" s="19" t="s">
        <v>82</v>
      </c>
      <c r="R38" s="21">
        <v>18</v>
      </c>
      <c r="S38" s="17"/>
      <c r="T38" s="7" t="s">
        <v>33</v>
      </c>
      <c r="U38" s="8" t="s">
        <v>52</v>
      </c>
      <c r="V38" s="8" t="s">
        <v>152</v>
      </c>
      <c r="W38" s="13" t="s">
        <v>153</v>
      </c>
    </row>
    <row r="39" spans="1:23" ht="22.5" x14ac:dyDescent="0.25">
      <c r="A39" s="7" t="s">
        <v>154</v>
      </c>
      <c r="B39" s="8" t="s">
        <v>155</v>
      </c>
      <c r="C39" s="9"/>
      <c r="D39" s="10">
        <v>3</v>
      </c>
      <c r="E39" s="7" t="s">
        <v>29</v>
      </c>
      <c r="F39" s="11">
        <v>0</v>
      </c>
      <c r="G39" s="11">
        <v>2</v>
      </c>
      <c r="H39" s="11">
        <v>0</v>
      </c>
      <c r="I39" s="10">
        <v>0</v>
      </c>
      <c r="J39" s="10">
        <v>0</v>
      </c>
      <c r="K39" s="10">
        <v>0</v>
      </c>
      <c r="L39" s="23">
        <v>3</v>
      </c>
      <c r="M39" s="7" t="s">
        <v>30</v>
      </c>
      <c r="N39" s="13" t="s">
        <v>156</v>
      </c>
      <c r="O39" s="14">
        <v>10</v>
      </c>
      <c r="P39" s="21">
        <v>1</v>
      </c>
      <c r="Q39" s="49"/>
      <c r="R39" s="9"/>
      <c r="S39" s="17"/>
      <c r="T39" s="17"/>
      <c r="U39" s="7" t="s">
        <v>72</v>
      </c>
      <c r="V39" s="8" t="s">
        <v>88</v>
      </c>
      <c r="W39" s="29" t="s">
        <v>74</v>
      </c>
    </row>
    <row r="40" spans="1:23" ht="22.5" x14ac:dyDescent="0.25">
      <c r="A40" s="7" t="s">
        <v>157</v>
      </c>
      <c r="B40" s="8" t="s">
        <v>158</v>
      </c>
      <c r="C40" s="17"/>
      <c r="D40" s="10">
        <v>3</v>
      </c>
      <c r="E40" s="7" t="s">
        <v>43</v>
      </c>
      <c r="F40" s="11">
        <v>2</v>
      </c>
      <c r="G40" s="11">
        <v>0</v>
      </c>
      <c r="H40" s="11">
        <v>0</v>
      </c>
      <c r="I40" s="51">
        <v>0</v>
      </c>
      <c r="J40" s="51">
        <v>0</v>
      </c>
      <c r="K40" s="51">
        <v>0</v>
      </c>
      <c r="L40" s="12">
        <v>4</v>
      </c>
      <c r="M40" s="7" t="s">
        <v>30</v>
      </c>
      <c r="N40" s="13" t="s">
        <v>31</v>
      </c>
      <c r="O40" s="14">
        <v>22</v>
      </c>
      <c r="P40" s="15">
        <v>1</v>
      </c>
      <c r="Q40" s="16"/>
      <c r="R40" s="9"/>
      <c r="S40" s="17"/>
      <c r="T40" s="22"/>
      <c r="U40" s="7" t="s">
        <v>72</v>
      </c>
      <c r="V40" s="22" t="s">
        <v>105</v>
      </c>
      <c r="W40" s="52" t="s">
        <v>159</v>
      </c>
    </row>
    <row r="41" spans="1:23" x14ac:dyDescent="0.25">
      <c r="A41" s="7" t="s">
        <v>160</v>
      </c>
      <c r="B41" s="8" t="s">
        <v>161</v>
      </c>
      <c r="C41" s="17"/>
      <c r="D41" s="10">
        <v>3</v>
      </c>
      <c r="E41" s="7" t="s">
        <v>43</v>
      </c>
      <c r="F41" s="11">
        <v>2</v>
      </c>
      <c r="G41" s="11">
        <v>0</v>
      </c>
      <c r="H41" s="11">
        <v>0</v>
      </c>
      <c r="I41" s="51">
        <v>0</v>
      </c>
      <c r="J41" s="51">
        <v>0</v>
      </c>
      <c r="K41" s="51">
        <v>0</v>
      </c>
      <c r="L41" s="12">
        <v>4</v>
      </c>
      <c r="M41" s="7" t="s">
        <v>30</v>
      </c>
      <c r="N41" s="13" t="s">
        <v>31</v>
      </c>
      <c r="O41" s="14">
        <v>22</v>
      </c>
      <c r="P41" s="15">
        <v>1</v>
      </c>
      <c r="Q41" s="16"/>
      <c r="R41" s="9"/>
      <c r="S41" s="22"/>
      <c r="T41" s="17"/>
      <c r="U41" s="7" t="s">
        <v>72</v>
      </c>
      <c r="V41" s="8" t="s">
        <v>88</v>
      </c>
      <c r="W41" s="7" t="s">
        <v>162</v>
      </c>
    </row>
    <row r="42" spans="1:23" ht="67.5" x14ac:dyDescent="0.25">
      <c r="A42" s="31" t="s">
        <v>163</v>
      </c>
      <c r="B42" s="6" t="s">
        <v>164</v>
      </c>
      <c r="C42" s="53"/>
      <c r="D42" s="23">
        <v>2</v>
      </c>
      <c r="E42" s="53" t="s">
        <v>43</v>
      </c>
      <c r="F42" s="54">
        <v>2</v>
      </c>
      <c r="G42" s="54">
        <v>0</v>
      </c>
      <c r="H42" s="54">
        <v>0</v>
      </c>
      <c r="I42" s="35">
        <v>0</v>
      </c>
      <c r="J42" s="35">
        <v>0</v>
      </c>
      <c r="K42" s="35">
        <v>0</v>
      </c>
      <c r="L42" s="32">
        <v>4</v>
      </c>
      <c r="M42" s="36" t="s">
        <v>30</v>
      </c>
      <c r="N42" s="13" t="s">
        <v>31</v>
      </c>
      <c r="O42" s="14">
        <v>22</v>
      </c>
      <c r="P42" s="15">
        <v>1</v>
      </c>
      <c r="Q42" s="19"/>
      <c r="R42" s="9"/>
      <c r="S42" s="6" t="s">
        <v>244</v>
      </c>
      <c r="T42" s="55"/>
      <c r="U42" s="53" t="s">
        <v>34</v>
      </c>
      <c r="V42" s="56" t="s">
        <v>165</v>
      </c>
      <c r="W42" s="6" t="s">
        <v>128</v>
      </c>
    </row>
    <row r="43" spans="1:23" x14ac:dyDescent="0.25">
      <c r="A43" s="7" t="s">
        <v>166</v>
      </c>
      <c r="B43" s="8" t="s">
        <v>167</v>
      </c>
      <c r="C43" s="9"/>
      <c r="D43" s="10">
        <v>2</v>
      </c>
      <c r="E43" s="7" t="s">
        <v>43</v>
      </c>
      <c r="F43" s="11">
        <v>2</v>
      </c>
      <c r="G43" s="11">
        <v>0</v>
      </c>
      <c r="H43" s="11">
        <v>0</v>
      </c>
      <c r="I43" s="10">
        <v>0</v>
      </c>
      <c r="J43" s="10">
        <v>0</v>
      </c>
      <c r="K43" s="10">
        <v>0</v>
      </c>
      <c r="L43" s="12">
        <v>4</v>
      </c>
      <c r="M43" s="7" t="s">
        <v>30</v>
      </c>
      <c r="N43" s="13" t="s">
        <v>49</v>
      </c>
      <c r="O43" s="14">
        <v>105</v>
      </c>
      <c r="P43" s="15">
        <v>2</v>
      </c>
      <c r="Q43" s="19" t="s">
        <v>50</v>
      </c>
      <c r="R43" s="21">
        <v>29</v>
      </c>
      <c r="S43" s="17"/>
      <c r="T43" s="17"/>
      <c r="U43" s="22" t="s">
        <v>168</v>
      </c>
      <c r="V43" s="22" t="s">
        <v>169</v>
      </c>
      <c r="W43" s="20" t="s">
        <v>170</v>
      </c>
    </row>
    <row r="44" spans="1:23" ht="56.25" x14ac:dyDescent="0.25">
      <c r="A44" s="7" t="s">
        <v>171</v>
      </c>
      <c r="B44" s="8" t="s">
        <v>172</v>
      </c>
      <c r="C44" s="9"/>
      <c r="D44" s="10">
        <v>3</v>
      </c>
      <c r="E44" s="7" t="s">
        <v>43</v>
      </c>
      <c r="F44" s="11">
        <v>3</v>
      </c>
      <c r="G44" s="11">
        <v>0</v>
      </c>
      <c r="H44" s="11">
        <v>0</v>
      </c>
      <c r="I44" s="10">
        <v>0</v>
      </c>
      <c r="J44" s="10">
        <v>0</v>
      </c>
      <c r="K44" s="10">
        <v>0</v>
      </c>
      <c r="L44" s="12">
        <v>4</v>
      </c>
      <c r="M44" s="7" t="s">
        <v>30</v>
      </c>
      <c r="N44" s="13" t="s">
        <v>49</v>
      </c>
      <c r="O44" s="14">
        <v>105</v>
      </c>
      <c r="P44" s="15">
        <v>2</v>
      </c>
      <c r="Q44" s="19" t="s">
        <v>50</v>
      </c>
      <c r="R44" s="21">
        <v>29</v>
      </c>
      <c r="S44" s="17"/>
      <c r="T44" s="17" t="s">
        <v>95</v>
      </c>
      <c r="U44" s="22" t="s">
        <v>52</v>
      </c>
      <c r="V44" s="22" t="s">
        <v>53</v>
      </c>
      <c r="W44" s="20" t="s">
        <v>54</v>
      </c>
    </row>
    <row r="45" spans="1:23" ht="56.25" x14ac:dyDescent="0.25">
      <c r="A45" s="7" t="s">
        <v>173</v>
      </c>
      <c r="B45" s="8" t="s">
        <v>174</v>
      </c>
      <c r="C45" s="9"/>
      <c r="D45" s="10">
        <v>7</v>
      </c>
      <c r="E45" s="7" t="s">
        <v>43</v>
      </c>
      <c r="F45" s="11">
        <v>3</v>
      </c>
      <c r="G45" s="11">
        <v>0</v>
      </c>
      <c r="H45" s="11">
        <v>0</v>
      </c>
      <c r="I45" s="10">
        <v>0</v>
      </c>
      <c r="J45" s="10">
        <v>0</v>
      </c>
      <c r="K45" s="10">
        <v>0</v>
      </c>
      <c r="L45" s="12">
        <v>4</v>
      </c>
      <c r="M45" s="7" t="s">
        <v>30</v>
      </c>
      <c r="N45" s="13" t="s">
        <v>49</v>
      </c>
      <c r="O45" s="14">
        <v>105</v>
      </c>
      <c r="P45" s="21">
        <v>2</v>
      </c>
      <c r="Q45" s="19" t="s">
        <v>65</v>
      </c>
      <c r="R45" s="21">
        <v>76</v>
      </c>
      <c r="S45" s="19"/>
      <c r="T45" s="19" t="s">
        <v>95</v>
      </c>
      <c r="U45" s="22" t="s">
        <v>52</v>
      </c>
      <c r="V45" s="22" t="s">
        <v>175</v>
      </c>
      <c r="W45" s="28" t="s">
        <v>97</v>
      </c>
    </row>
    <row r="46" spans="1:23" ht="33.75" x14ac:dyDescent="0.25">
      <c r="A46" s="7" t="s">
        <v>176</v>
      </c>
      <c r="B46" s="8" t="s">
        <v>177</v>
      </c>
      <c r="C46" s="9"/>
      <c r="D46" s="10">
        <v>3</v>
      </c>
      <c r="E46" s="7" t="s">
        <v>43</v>
      </c>
      <c r="F46" s="11">
        <v>2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2">
        <v>4</v>
      </c>
      <c r="M46" s="7" t="s">
        <v>30</v>
      </c>
      <c r="N46" s="13" t="s">
        <v>49</v>
      </c>
      <c r="O46" s="14">
        <v>105</v>
      </c>
      <c r="P46" s="21">
        <v>2</v>
      </c>
      <c r="Q46" s="19" t="s">
        <v>65</v>
      </c>
      <c r="R46" s="21">
        <v>76</v>
      </c>
      <c r="S46" s="19"/>
      <c r="T46" s="19" t="s">
        <v>95</v>
      </c>
      <c r="U46" s="22" t="s">
        <v>52</v>
      </c>
      <c r="V46" s="22" t="s">
        <v>69</v>
      </c>
      <c r="W46" s="13" t="s">
        <v>66</v>
      </c>
    </row>
    <row r="47" spans="1:23" ht="22.5" x14ac:dyDescent="0.25">
      <c r="A47" s="7" t="s">
        <v>178</v>
      </c>
      <c r="B47" s="8" t="s">
        <v>179</v>
      </c>
      <c r="C47" s="9"/>
      <c r="D47" s="10">
        <v>3</v>
      </c>
      <c r="E47" s="7" t="s">
        <v>43</v>
      </c>
      <c r="F47" s="11">
        <v>2</v>
      </c>
      <c r="G47" s="11">
        <v>0</v>
      </c>
      <c r="H47" s="11">
        <v>0</v>
      </c>
      <c r="I47" s="10">
        <v>0</v>
      </c>
      <c r="J47" s="10">
        <v>0</v>
      </c>
      <c r="K47" s="10">
        <v>0</v>
      </c>
      <c r="L47" s="12">
        <v>4</v>
      </c>
      <c r="M47" s="8" t="s">
        <v>80</v>
      </c>
      <c r="N47" s="13" t="s">
        <v>81</v>
      </c>
      <c r="O47" s="14">
        <v>30</v>
      </c>
      <c r="P47" s="15">
        <v>2</v>
      </c>
      <c r="Q47" s="19" t="s">
        <v>82</v>
      </c>
      <c r="R47" s="21">
        <v>18</v>
      </c>
      <c r="S47" s="19"/>
      <c r="T47" s="19"/>
      <c r="U47" s="22" t="s">
        <v>180</v>
      </c>
      <c r="V47" s="22" t="s">
        <v>96</v>
      </c>
      <c r="W47" s="13" t="s">
        <v>181</v>
      </c>
    </row>
    <row r="48" spans="1:23" ht="67.5" x14ac:dyDescent="0.25">
      <c r="A48" s="7" t="s">
        <v>182</v>
      </c>
      <c r="B48" s="44" t="s">
        <v>183</v>
      </c>
      <c r="C48" s="17"/>
      <c r="D48" s="23">
        <v>3</v>
      </c>
      <c r="E48" s="7" t="s">
        <v>43</v>
      </c>
      <c r="F48" s="11">
        <v>3</v>
      </c>
      <c r="G48" s="11">
        <v>0</v>
      </c>
      <c r="H48" s="11">
        <v>0</v>
      </c>
      <c r="I48" s="51">
        <v>0</v>
      </c>
      <c r="J48" s="51">
        <v>0</v>
      </c>
      <c r="K48" s="51">
        <v>0</v>
      </c>
      <c r="L48" s="57">
        <v>4</v>
      </c>
      <c r="M48" s="8" t="s">
        <v>80</v>
      </c>
      <c r="N48" s="13" t="s">
        <v>81</v>
      </c>
      <c r="O48" s="14">
        <v>30</v>
      </c>
      <c r="P48" s="15">
        <v>2</v>
      </c>
      <c r="Q48" s="19" t="s">
        <v>82</v>
      </c>
      <c r="R48" s="21">
        <v>18</v>
      </c>
      <c r="S48" s="17"/>
      <c r="T48" s="7" t="s">
        <v>184</v>
      </c>
      <c r="U48" s="8" t="s">
        <v>52</v>
      </c>
      <c r="V48" s="8" t="s">
        <v>152</v>
      </c>
      <c r="W48" s="13" t="s">
        <v>153</v>
      </c>
    </row>
    <row r="49" spans="1:23" ht="56.25" x14ac:dyDescent="0.25">
      <c r="A49" s="7" t="s">
        <v>185</v>
      </c>
      <c r="B49" s="8" t="s">
        <v>186</v>
      </c>
      <c r="C49" s="9"/>
      <c r="D49" s="10">
        <v>4</v>
      </c>
      <c r="E49" s="7" t="s">
        <v>43</v>
      </c>
      <c r="F49" s="11">
        <v>3</v>
      </c>
      <c r="G49" s="11">
        <v>0</v>
      </c>
      <c r="H49" s="11">
        <v>0</v>
      </c>
      <c r="I49" s="10">
        <v>0</v>
      </c>
      <c r="J49" s="10">
        <v>0</v>
      </c>
      <c r="K49" s="10">
        <v>0</v>
      </c>
      <c r="L49" s="12">
        <v>5</v>
      </c>
      <c r="M49" s="7" t="s">
        <v>30</v>
      </c>
      <c r="N49" s="13" t="s">
        <v>49</v>
      </c>
      <c r="O49" s="14">
        <v>105</v>
      </c>
      <c r="P49" s="15">
        <v>2</v>
      </c>
      <c r="Q49" s="19" t="s">
        <v>50</v>
      </c>
      <c r="R49" s="21">
        <v>29</v>
      </c>
      <c r="S49" s="19"/>
      <c r="T49" s="19" t="s">
        <v>33</v>
      </c>
      <c r="U49" s="22" t="s">
        <v>52</v>
      </c>
      <c r="V49" s="22" t="s">
        <v>53</v>
      </c>
      <c r="W49" s="20" t="s">
        <v>187</v>
      </c>
    </row>
    <row r="50" spans="1:23" ht="56.25" x14ac:dyDescent="0.25">
      <c r="A50" s="7" t="s">
        <v>188</v>
      </c>
      <c r="B50" s="8" t="s">
        <v>189</v>
      </c>
      <c r="C50" s="9"/>
      <c r="D50" s="10">
        <v>2</v>
      </c>
      <c r="E50" s="7" t="s">
        <v>43</v>
      </c>
      <c r="F50" s="11">
        <v>2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2">
        <v>5</v>
      </c>
      <c r="M50" s="7" t="s">
        <v>30</v>
      </c>
      <c r="N50" s="13" t="s">
        <v>49</v>
      </c>
      <c r="O50" s="14">
        <v>105</v>
      </c>
      <c r="P50" s="21">
        <v>2</v>
      </c>
      <c r="Q50" s="19" t="s">
        <v>65</v>
      </c>
      <c r="R50" s="21">
        <v>76</v>
      </c>
      <c r="S50" s="17"/>
      <c r="T50" s="19" t="s">
        <v>33</v>
      </c>
      <c r="U50" s="22" t="s">
        <v>52</v>
      </c>
      <c r="V50" s="22" t="s">
        <v>53</v>
      </c>
      <c r="W50" s="28" t="s">
        <v>190</v>
      </c>
    </row>
    <row r="51" spans="1:23" ht="33.75" x14ac:dyDescent="0.25">
      <c r="A51" s="7" t="s">
        <v>191</v>
      </c>
      <c r="B51" s="8" t="s">
        <v>192</v>
      </c>
      <c r="C51" s="9"/>
      <c r="D51" s="10">
        <v>3</v>
      </c>
      <c r="E51" s="7" t="s">
        <v>43</v>
      </c>
      <c r="F51" s="11">
        <v>2</v>
      </c>
      <c r="G51" s="11">
        <v>0</v>
      </c>
      <c r="H51" s="11">
        <v>0</v>
      </c>
      <c r="I51" s="10">
        <v>0</v>
      </c>
      <c r="J51" s="10">
        <v>0</v>
      </c>
      <c r="K51" s="10">
        <v>0</v>
      </c>
      <c r="L51" s="12">
        <v>5</v>
      </c>
      <c r="M51" s="7" t="s">
        <v>30</v>
      </c>
      <c r="N51" s="13" t="s">
        <v>49</v>
      </c>
      <c r="O51" s="14">
        <v>105</v>
      </c>
      <c r="P51" s="21">
        <v>2</v>
      </c>
      <c r="Q51" s="19" t="s">
        <v>65</v>
      </c>
      <c r="R51" s="21">
        <v>76</v>
      </c>
      <c r="S51" s="19"/>
      <c r="T51" s="19"/>
      <c r="U51" s="7" t="s">
        <v>72</v>
      </c>
      <c r="V51" s="8" t="s">
        <v>105</v>
      </c>
      <c r="W51" s="27" t="s">
        <v>193</v>
      </c>
    </row>
    <row r="52" spans="1:23" ht="33.75" x14ac:dyDescent="0.25">
      <c r="A52" s="7" t="s">
        <v>194</v>
      </c>
      <c r="B52" s="8" t="s">
        <v>195</v>
      </c>
      <c r="C52" s="9"/>
      <c r="D52" s="10">
        <v>2</v>
      </c>
      <c r="E52" s="7" t="s">
        <v>43</v>
      </c>
      <c r="F52" s="11">
        <v>2</v>
      </c>
      <c r="G52" s="11">
        <v>0</v>
      </c>
      <c r="H52" s="11">
        <v>0</v>
      </c>
      <c r="I52" s="10">
        <v>0</v>
      </c>
      <c r="J52" s="10">
        <v>0</v>
      </c>
      <c r="K52" s="10">
        <v>0</v>
      </c>
      <c r="L52" s="58">
        <v>5</v>
      </c>
      <c r="M52" s="7" t="s">
        <v>30</v>
      </c>
      <c r="N52" s="13" t="s">
        <v>49</v>
      </c>
      <c r="O52" s="14">
        <v>105</v>
      </c>
      <c r="P52" s="21">
        <v>2</v>
      </c>
      <c r="Q52" s="19" t="s">
        <v>65</v>
      </c>
      <c r="R52" s="21">
        <v>76</v>
      </c>
      <c r="S52" s="19"/>
      <c r="T52" s="19"/>
      <c r="U52" s="22" t="s">
        <v>34</v>
      </c>
      <c r="V52" s="8" t="s">
        <v>196</v>
      </c>
      <c r="W52" s="7" t="s">
        <v>197</v>
      </c>
    </row>
    <row r="53" spans="1:23" ht="33.75" x14ac:dyDescent="0.25">
      <c r="A53" s="7" t="s">
        <v>198</v>
      </c>
      <c r="B53" s="8" t="s">
        <v>199</v>
      </c>
      <c r="C53" s="19"/>
      <c r="D53" s="10">
        <v>3</v>
      </c>
      <c r="E53" s="7" t="s">
        <v>43</v>
      </c>
      <c r="F53" s="11">
        <v>2</v>
      </c>
      <c r="G53" s="11">
        <v>0</v>
      </c>
      <c r="H53" s="11">
        <v>0</v>
      </c>
      <c r="I53" s="59">
        <v>0</v>
      </c>
      <c r="J53" s="59">
        <v>0</v>
      </c>
      <c r="K53" s="59">
        <v>0</v>
      </c>
      <c r="L53" s="12">
        <v>5</v>
      </c>
      <c r="M53" s="7" t="s">
        <v>30</v>
      </c>
      <c r="N53" s="13" t="s">
        <v>49</v>
      </c>
      <c r="O53" s="14">
        <v>105</v>
      </c>
      <c r="P53" s="21">
        <v>2</v>
      </c>
      <c r="Q53" s="19" t="s">
        <v>65</v>
      </c>
      <c r="R53" s="21">
        <v>76</v>
      </c>
      <c r="S53" s="13"/>
      <c r="T53" s="13"/>
      <c r="U53" s="22" t="s">
        <v>200</v>
      </c>
      <c r="V53" s="22" t="s">
        <v>96</v>
      </c>
      <c r="W53" s="20" t="s">
        <v>201</v>
      </c>
    </row>
    <row r="54" spans="1:23" ht="56.25" x14ac:dyDescent="0.25">
      <c r="A54" s="6" t="s">
        <v>202</v>
      </c>
      <c r="B54" s="6" t="s">
        <v>203</v>
      </c>
      <c r="C54" s="7" t="s">
        <v>27</v>
      </c>
      <c r="D54" s="89">
        <v>2</v>
      </c>
      <c r="E54" s="90" t="s">
        <v>29</v>
      </c>
      <c r="F54" s="51">
        <v>0</v>
      </c>
      <c r="G54" s="51">
        <v>2</v>
      </c>
      <c r="H54" s="51">
        <v>0</v>
      </c>
      <c r="I54" s="51">
        <v>0</v>
      </c>
      <c r="J54" s="51">
        <v>0</v>
      </c>
      <c r="K54" s="51">
        <v>0</v>
      </c>
      <c r="L54" s="45">
        <v>5</v>
      </c>
      <c r="M54" s="36" t="s">
        <v>30</v>
      </c>
      <c r="N54" s="37" t="s">
        <v>49</v>
      </c>
      <c r="O54" s="38">
        <v>105</v>
      </c>
      <c r="P54" s="39">
        <v>2</v>
      </c>
      <c r="Q54" s="40" t="s">
        <v>65</v>
      </c>
      <c r="R54" s="39">
        <v>76</v>
      </c>
      <c r="S54" s="8" t="s">
        <v>204</v>
      </c>
      <c r="T54" s="7"/>
      <c r="U54" s="53" t="s">
        <v>34</v>
      </c>
      <c r="V54" s="44" t="s">
        <v>101</v>
      </c>
      <c r="W54" s="6" t="s">
        <v>205</v>
      </c>
    </row>
    <row r="55" spans="1:23" ht="22.5" x14ac:dyDescent="0.25">
      <c r="A55" s="7" t="s">
        <v>206</v>
      </c>
      <c r="B55" s="8" t="s">
        <v>207</v>
      </c>
      <c r="C55" s="9"/>
      <c r="D55" s="10">
        <v>6</v>
      </c>
      <c r="E55" s="7" t="s">
        <v>29</v>
      </c>
      <c r="F55" s="11">
        <v>0</v>
      </c>
      <c r="G55" s="11">
        <v>0</v>
      </c>
      <c r="H55" s="11">
        <v>0</v>
      </c>
      <c r="I55" s="10">
        <v>0</v>
      </c>
      <c r="J55" s="10">
        <v>0</v>
      </c>
      <c r="K55" s="10">
        <v>0</v>
      </c>
      <c r="L55" s="12">
        <v>5</v>
      </c>
      <c r="M55" s="7" t="s">
        <v>30</v>
      </c>
      <c r="N55" s="13" t="s">
        <v>81</v>
      </c>
      <c r="O55" s="14">
        <v>30</v>
      </c>
      <c r="P55" s="15">
        <v>2</v>
      </c>
      <c r="Q55" s="19" t="s">
        <v>118</v>
      </c>
      <c r="R55" s="21">
        <v>12</v>
      </c>
      <c r="S55" s="17"/>
      <c r="T55" s="17" t="s">
        <v>208</v>
      </c>
      <c r="U55" s="22" t="s">
        <v>52</v>
      </c>
      <c r="V55" s="22" t="s">
        <v>96</v>
      </c>
      <c r="W55" s="25" t="s">
        <v>66</v>
      </c>
    </row>
    <row r="56" spans="1:23" ht="45" x14ac:dyDescent="0.25">
      <c r="A56" s="7" t="s">
        <v>209</v>
      </c>
      <c r="B56" s="8" t="s">
        <v>210</v>
      </c>
      <c r="C56" s="19"/>
      <c r="D56" s="10">
        <v>2</v>
      </c>
      <c r="E56" s="7" t="s">
        <v>43</v>
      </c>
      <c r="F56" s="11">
        <v>2</v>
      </c>
      <c r="G56" s="11">
        <v>0</v>
      </c>
      <c r="H56" s="11">
        <v>0</v>
      </c>
      <c r="I56" s="59">
        <v>0</v>
      </c>
      <c r="J56" s="59">
        <v>0</v>
      </c>
      <c r="K56" s="59">
        <v>0</v>
      </c>
      <c r="L56" s="12">
        <v>6</v>
      </c>
      <c r="M56" s="7" t="s">
        <v>30</v>
      </c>
      <c r="N56" s="13" t="s">
        <v>49</v>
      </c>
      <c r="O56" s="14">
        <v>105</v>
      </c>
      <c r="P56" s="21">
        <v>2</v>
      </c>
      <c r="Q56" s="19" t="s">
        <v>65</v>
      </c>
      <c r="R56" s="21">
        <v>76</v>
      </c>
      <c r="S56" s="13"/>
      <c r="T56" s="13" t="s">
        <v>184</v>
      </c>
      <c r="U56" s="22" t="s">
        <v>52</v>
      </c>
      <c r="V56" s="22" t="s">
        <v>211</v>
      </c>
      <c r="W56" s="13" t="s">
        <v>190</v>
      </c>
    </row>
    <row r="57" spans="1:23" ht="33.75" x14ac:dyDescent="0.25">
      <c r="A57" s="7" t="s">
        <v>212</v>
      </c>
      <c r="B57" s="8" t="s">
        <v>213</v>
      </c>
      <c r="C57" s="9"/>
      <c r="D57" s="10">
        <v>4</v>
      </c>
      <c r="E57" s="7" t="s">
        <v>29</v>
      </c>
      <c r="F57" s="11">
        <v>0</v>
      </c>
      <c r="G57" s="11">
        <v>2</v>
      </c>
      <c r="H57" s="11">
        <v>0</v>
      </c>
      <c r="I57" s="10">
        <v>0</v>
      </c>
      <c r="J57" s="10">
        <v>0</v>
      </c>
      <c r="K57" s="10">
        <v>0</v>
      </c>
      <c r="L57" s="12">
        <v>6</v>
      </c>
      <c r="M57" s="7" t="s">
        <v>30</v>
      </c>
      <c r="N57" s="13" t="s">
        <v>49</v>
      </c>
      <c r="O57" s="14">
        <v>105</v>
      </c>
      <c r="P57" s="21">
        <v>2</v>
      </c>
      <c r="Q57" s="19" t="s">
        <v>65</v>
      </c>
      <c r="R57" s="21">
        <v>76</v>
      </c>
      <c r="S57" s="19"/>
      <c r="T57" s="19"/>
      <c r="U57" s="22" t="s">
        <v>214</v>
      </c>
      <c r="V57" s="22" t="s">
        <v>96</v>
      </c>
      <c r="W57" s="60" t="s">
        <v>215</v>
      </c>
    </row>
    <row r="58" spans="1:23" ht="33.75" x14ac:dyDescent="0.25">
      <c r="A58" s="7" t="s">
        <v>216</v>
      </c>
      <c r="B58" s="8" t="s">
        <v>217</v>
      </c>
      <c r="C58" s="9"/>
      <c r="D58" s="10">
        <v>3</v>
      </c>
      <c r="E58" s="8" t="s">
        <v>43</v>
      </c>
      <c r="F58" s="51">
        <v>2</v>
      </c>
      <c r="G58" s="51">
        <v>0</v>
      </c>
      <c r="H58" s="51">
        <v>0</v>
      </c>
      <c r="I58" s="10">
        <v>0</v>
      </c>
      <c r="J58" s="10">
        <v>0</v>
      </c>
      <c r="K58" s="10">
        <v>0</v>
      </c>
      <c r="L58" s="61">
        <v>6</v>
      </c>
      <c r="M58" s="7" t="s">
        <v>30</v>
      </c>
      <c r="N58" s="13" t="s">
        <v>49</v>
      </c>
      <c r="O58" s="14">
        <v>105</v>
      </c>
      <c r="P58" s="21">
        <v>2</v>
      </c>
      <c r="Q58" s="19" t="s">
        <v>65</v>
      </c>
      <c r="R58" s="21">
        <v>76</v>
      </c>
      <c r="S58" s="19"/>
      <c r="T58" s="19"/>
      <c r="U58" s="7" t="s">
        <v>72</v>
      </c>
      <c r="V58" s="8" t="s">
        <v>105</v>
      </c>
      <c r="W58" s="29" t="s">
        <v>193</v>
      </c>
    </row>
    <row r="59" spans="1:23" ht="33.75" x14ac:dyDescent="0.25">
      <c r="A59" s="7" t="s">
        <v>218</v>
      </c>
      <c r="B59" s="8" t="s">
        <v>219</v>
      </c>
      <c r="C59" s="9"/>
      <c r="D59" s="10">
        <v>3</v>
      </c>
      <c r="E59" s="8" t="s">
        <v>43</v>
      </c>
      <c r="F59" s="11">
        <v>2</v>
      </c>
      <c r="G59" s="11">
        <v>0</v>
      </c>
      <c r="H59" s="11">
        <v>0</v>
      </c>
      <c r="I59" s="10">
        <v>0</v>
      </c>
      <c r="J59" s="10">
        <v>0</v>
      </c>
      <c r="K59" s="10">
        <v>0</v>
      </c>
      <c r="L59" s="45">
        <v>6</v>
      </c>
      <c r="M59" s="7" t="s">
        <v>30</v>
      </c>
      <c r="N59" s="13" t="s">
        <v>49</v>
      </c>
      <c r="O59" s="14">
        <v>105</v>
      </c>
      <c r="P59" s="21">
        <v>2</v>
      </c>
      <c r="Q59" s="19" t="s">
        <v>65</v>
      </c>
      <c r="R59" s="21">
        <v>76</v>
      </c>
      <c r="S59" s="19"/>
      <c r="T59" s="19"/>
      <c r="U59" s="7" t="s">
        <v>72</v>
      </c>
      <c r="V59" s="8" t="s">
        <v>105</v>
      </c>
      <c r="W59" s="7" t="s">
        <v>220</v>
      </c>
    </row>
    <row r="60" spans="1:23" ht="45" x14ac:dyDescent="0.25">
      <c r="A60" s="7" t="s">
        <v>221</v>
      </c>
      <c r="B60" s="44" t="s">
        <v>222</v>
      </c>
      <c r="C60" s="9"/>
      <c r="D60" s="21">
        <v>2</v>
      </c>
      <c r="E60" s="7" t="s">
        <v>43</v>
      </c>
      <c r="F60" s="10">
        <v>2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21">
        <v>6</v>
      </c>
      <c r="M60" s="8" t="s">
        <v>80</v>
      </c>
      <c r="N60" s="13" t="s">
        <v>81</v>
      </c>
      <c r="O60" s="14">
        <v>30</v>
      </c>
      <c r="P60" s="15">
        <v>2</v>
      </c>
      <c r="Q60" s="19" t="s">
        <v>82</v>
      </c>
      <c r="R60" s="21">
        <v>18</v>
      </c>
      <c r="S60" s="19"/>
      <c r="T60" s="7" t="s">
        <v>92</v>
      </c>
      <c r="U60" s="8" t="s">
        <v>52</v>
      </c>
      <c r="V60" s="8" t="s">
        <v>59</v>
      </c>
      <c r="W60" s="20" t="s">
        <v>190</v>
      </c>
    </row>
    <row r="61" spans="1:23" ht="22.5" x14ac:dyDescent="0.25">
      <c r="A61" s="7" t="s">
        <v>223</v>
      </c>
      <c r="B61" s="8" t="s">
        <v>224</v>
      </c>
      <c r="C61" s="9"/>
      <c r="D61" s="10">
        <v>4</v>
      </c>
      <c r="E61" s="7" t="s">
        <v>43</v>
      </c>
      <c r="F61" s="11">
        <v>2</v>
      </c>
      <c r="G61" s="11">
        <v>0</v>
      </c>
      <c r="H61" s="11">
        <v>0</v>
      </c>
      <c r="I61" s="10">
        <v>0</v>
      </c>
      <c r="J61" s="10">
        <v>0</v>
      </c>
      <c r="K61" s="10">
        <v>0</v>
      </c>
      <c r="L61" s="12">
        <v>6</v>
      </c>
      <c r="M61" s="8" t="s">
        <v>80</v>
      </c>
      <c r="N61" s="13" t="s">
        <v>81</v>
      </c>
      <c r="O61" s="14">
        <v>30</v>
      </c>
      <c r="P61" s="15">
        <v>2</v>
      </c>
      <c r="Q61" s="19" t="s">
        <v>82</v>
      </c>
      <c r="R61" s="21">
        <v>18</v>
      </c>
      <c r="S61" s="17"/>
      <c r="T61" s="17"/>
      <c r="U61" s="22" t="s">
        <v>200</v>
      </c>
      <c r="V61" s="22" t="s">
        <v>96</v>
      </c>
      <c r="W61" s="20" t="s">
        <v>201</v>
      </c>
    </row>
    <row r="62" spans="1:23" ht="33.75" x14ac:dyDescent="0.25">
      <c r="A62" s="7" t="s">
        <v>225</v>
      </c>
      <c r="B62" s="8" t="s">
        <v>226</v>
      </c>
      <c r="C62" s="9"/>
      <c r="D62" s="10">
        <v>7</v>
      </c>
      <c r="E62" s="8" t="s">
        <v>227</v>
      </c>
      <c r="F62" s="11">
        <v>0</v>
      </c>
      <c r="G62" s="11">
        <v>2</v>
      </c>
      <c r="H62" s="11">
        <v>0</v>
      </c>
      <c r="I62" s="10">
        <v>0</v>
      </c>
      <c r="J62" s="10">
        <v>0</v>
      </c>
      <c r="K62" s="10">
        <v>0</v>
      </c>
      <c r="L62" s="12">
        <v>6</v>
      </c>
      <c r="M62" s="7" t="s">
        <v>30</v>
      </c>
      <c r="N62" s="13" t="s">
        <v>156</v>
      </c>
      <c r="O62" s="14">
        <v>10</v>
      </c>
      <c r="P62" s="21">
        <v>1</v>
      </c>
      <c r="Q62" s="62"/>
      <c r="R62" s="13"/>
      <c r="S62" s="19"/>
      <c r="T62" s="19"/>
      <c r="U62" s="22" t="s">
        <v>52</v>
      </c>
      <c r="V62" s="22" t="s">
        <v>96</v>
      </c>
      <c r="W62" s="9" t="s">
        <v>54</v>
      </c>
    </row>
    <row r="63" spans="1:23" ht="22.5" x14ac:dyDescent="0.25">
      <c r="A63" s="7" t="s">
        <v>228</v>
      </c>
      <c r="B63" s="8" t="s">
        <v>229</v>
      </c>
      <c r="C63" s="19"/>
      <c r="D63" s="10">
        <v>13</v>
      </c>
      <c r="E63" s="19"/>
      <c r="F63" s="63">
        <v>0</v>
      </c>
      <c r="G63" s="63">
        <v>0</v>
      </c>
      <c r="H63" s="63">
        <v>0</v>
      </c>
      <c r="I63" s="59">
        <v>0</v>
      </c>
      <c r="J63" s="59">
        <v>0</v>
      </c>
      <c r="K63" s="59">
        <v>0</v>
      </c>
      <c r="L63" s="47"/>
      <c r="M63" s="8" t="s">
        <v>230</v>
      </c>
      <c r="N63" s="8" t="s">
        <v>230</v>
      </c>
      <c r="O63" s="14">
        <v>13</v>
      </c>
      <c r="P63" s="15">
        <v>1</v>
      </c>
      <c r="Q63" s="62"/>
      <c r="R63" s="13"/>
      <c r="S63" s="22"/>
      <c r="T63" s="17"/>
      <c r="U63" s="22" t="s">
        <v>52</v>
      </c>
      <c r="V63" s="22"/>
      <c r="W63" s="20"/>
    </row>
    <row r="64" spans="1:23" ht="22.5" x14ac:dyDescent="0.25">
      <c r="A64" s="7" t="s">
        <v>231</v>
      </c>
      <c r="B64" s="8" t="s">
        <v>232</v>
      </c>
      <c r="C64" s="19"/>
      <c r="D64" s="11">
        <v>0</v>
      </c>
      <c r="E64" s="7" t="s">
        <v>233</v>
      </c>
      <c r="F64" s="63">
        <v>0</v>
      </c>
      <c r="G64" s="63">
        <v>0</v>
      </c>
      <c r="H64" s="63">
        <v>0</v>
      </c>
      <c r="I64" s="59">
        <v>0</v>
      </c>
      <c r="J64" s="59">
        <v>0</v>
      </c>
      <c r="K64" s="59">
        <v>0</v>
      </c>
      <c r="L64" s="47">
        <v>6</v>
      </c>
      <c r="M64" s="7" t="s">
        <v>30</v>
      </c>
      <c r="N64" s="9" t="s">
        <v>233</v>
      </c>
      <c r="O64" s="15">
        <v>0</v>
      </c>
      <c r="P64" s="15">
        <v>1</v>
      </c>
      <c r="Q64" s="62"/>
      <c r="R64" s="62"/>
      <c r="S64" s="22"/>
      <c r="T64" s="17"/>
      <c r="U64" s="22" t="s">
        <v>52</v>
      </c>
      <c r="V64" s="22"/>
      <c r="W64" s="20" t="s">
        <v>66</v>
      </c>
    </row>
    <row r="65" spans="1:23" ht="11.25" customHeight="1" x14ac:dyDescent="0.25">
      <c r="A65" s="64"/>
      <c r="B65" s="65"/>
      <c r="C65" s="65"/>
      <c r="D65" s="66"/>
      <c r="E65" s="65"/>
      <c r="F65" s="67"/>
      <c r="G65" s="68"/>
      <c r="H65" s="68"/>
      <c r="I65" s="1"/>
      <c r="J65" s="69"/>
      <c r="K65" s="66"/>
      <c r="L65" s="69"/>
      <c r="M65" s="70"/>
      <c r="N65" s="71"/>
      <c r="O65" s="71"/>
      <c r="P65" s="72"/>
      <c r="Q65" s="73"/>
      <c r="R65" s="74"/>
      <c r="S65" s="71"/>
      <c r="T65" s="65"/>
      <c r="U65" s="65"/>
      <c r="V65" s="75"/>
      <c r="W65" s="71"/>
    </row>
    <row r="66" spans="1:23" ht="11.25" customHeight="1" x14ac:dyDescent="0.25">
      <c r="A66" s="76" t="s">
        <v>234</v>
      </c>
      <c r="B66" s="77"/>
      <c r="C66" s="77"/>
      <c r="D66" s="78"/>
      <c r="E66" s="77"/>
      <c r="F66" s="78"/>
      <c r="G66" s="78"/>
      <c r="H66" s="78"/>
      <c r="I66" s="78"/>
      <c r="J66" s="78"/>
      <c r="K66" s="78"/>
      <c r="L66" s="78"/>
      <c r="M66" s="77"/>
      <c r="N66" s="77"/>
      <c r="O66" s="77"/>
      <c r="P66" s="78"/>
      <c r="Q66" s="77"/>
      <c r="R66" s="77"/>
      <c r="S66" s="77"/>
      <c r="T66" s="77"/>
      <c r="U66" s="77"/>
      <c r="V66" s="77"/>
      <c r="W66" s="71"/>
    </row>
    <row r="67" spans="1:23" ht="11.25" customHeight="1" x14ac:dyDescent="0.25">
      <c r="A67" s="76" t="s">
        <v>235</v>
      </c>
      <c r="B67" s="77"/>
      <c r="C67" s="77"/>
      <c r="D67" s="78"/>
      <c r="E67" s="77"/>
      <c r="F67" s="78"/>
      <c r="G67" s="78"/>
      <c r="H67" s="78"/>
      <c r="I67" s="78"/>
      <c r="J67" s="78"/>
      <c r="K67" s="78"/>
      <c r="L67" s="78"/>
      <c r="M67" s="77"/>
      <c r="N67" s="77"/>
      <c r="O67" s="77"/>
      <c r="P67" s="78"/>
      <c r="Q67" s="77"/>
      <c r="R67" s="77"/>
      <c r="S67" s="77"/>
      <c r="T67" s="77"/>
      <c r="U67" s="77"/>
      <c r="V67" s="77"/>
      <c r="W67" s="71"/>
    </row>
    <row r="68" spans="1:23" ht="23.25" customHeight="1" x14ac:dyDescent="0.25">
      <c r="A68" s="98" t="s">
        <v>236</v>
      </c>
      <c r="B68" s="98"/>
      <c r="C68" s="98"/>
      <c r="D68" s="99"/>
      <c r="E68" s="98"/>
      <c r="F68" s="99"/>
      <c r="G68" s="99"/>
      <c r="H68" s="99"/>
      <c r="I68" s="99"/>
      <c r="J68" s="99"/>
      <c r="K68" s="99"/>
      <c r="L68" s="99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</row>
    <row r="69" spans="1:23" ht="11.25" customHeight="1" x14ac:dyDescent="0.25">
      <c r="A69" s="76" t="s">
        <v>237</v>
      </c>
      <c r="B69" s="77"/>
      <c r="C69" s="77"/>
      <c r="D69" s="78"/>
      <c r="E69" s="77"/>
      <c r="F69" s="78"/>
      <c r="G69" s="78"/>
      <c r="H69" s="78"/>
      <c r="I69" s="78"/>
      <c r="J69" s="78"/>
      <c r="K69" s="78"/>
      <c r="L69" s="78"/>
      <c r="M69" s="77"/>
      <c r="N69" s="77"/>
      <c r="O69" s="77"/>
      <c r="P69" s="78"/>
      <c r="Q69" s="77"/>
      <c r="R69" s="77"/>
      <c r="S69" s="77"/>
      <c r="T69" s="77"/>
      <c r="U69" s="77"/>
      <c r="V69" s="77"/>
      <c r="W69" s="71"/>
    </row>
    <row r="70" spans="1:23" ht="11.25" customHeight="1" x14ac:dyDescent="0.25">
      <c r="A70" s="98" t="s">
        <v>238</v>
      </c>
      <c r="B70" s="98"/>
      <c r="C70" s="98"/>
      <c r="D70" s="99"/>
      <c r="E70" s="98"/>
      <c r="F70" s="99"/>
      <c r="G70" s="99"/>
      <c r="H70" s="99"/>
      <c r="I70" s="99"/>
      <c r="J70" s="99"/>
      <c r="K70" s="99"/>
      <c r="L70" s="99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71"/>
    </row>
    <row r="71" spans="1:23" ht="11.25" customHeight="1" x14ac:dyDescent="0.25">
      <c r="A71" s="100" t="s">
        <v>239</v>
      </c>
      <c r="B71" s="100"/>
      <c r="C71" s="100"/>
      <c r="D71" s="78"/>
      <c r="E71" s="78"/>
      <c r="F71" s="79"/>
      <c r="G71" s="78"/>
      <c r="H71" s="78"/>
      <c r="I71" s="80"/>
      <c r="J71" s="80"/>
      <c r="K71" s="78"/>
      <c r="L71" s="78"/>
      <c r="M71" s="80"/>
      <c r="N71" s="81"/>
      <c r="O71" s="78"/>
      <c r="P71" s="78"/>
      <c r="Q71" s="77"/>
      <c r="R71" s="82"/>
      <c r="S71" s="77"/>
      <c r="T71" s="82"/>
      <c r="U71" s="82"/>
      <c r="V71" s="83"/>
      <c r="W71" s="71"/>
    </row>
    <row r="72" spans="1:23" ht="11.25" customHeight="1" x14ac:dyDescent="0.25">
      <c r="A72" s="76" t="s">
        <v>240</v>
      </c>
      <c r="B72" s="83"/>
      <c r="C72" s="77"/>
      <c r="D72" s="78"/>
      <c r="E72" s="78"/>
      <c r="F72" s="79"/>
      <c r="G72" s="78"/>
      <c r="H72" s="78"/>
      <c r="I72" s="80"/>
      <c r="J72" s="80"/>
      <c r="K72" s="78"/>
      <c r="L72" s="78"/>
      <c r="M72" s="80"/>
      <c r="N72" s="81"/>
      <c r="O72" s="78"/>
      <c r="P72" s="78"/>
      <c r="Q72" s="77"/>
      <c r="R72" s="82"/>
      <c r="S72" s="77"/>
      <c r="T72" s="82"/>
      <c r="U72" s="82"/>
      <c r="V72" s="83"/>
      <c r="W72" s="71"/>
    </row>
    <row r="73" spans="1:23" ht="11.25" customHeight="1" x14ac:dyDescent="0.25">
      <c r="A73" s="76" t="s">
        <v>241</v>
      </c>
      <c r="B73" s="83"/>
      <c r="C73" s="77"/>
      <c r="D73" s="78"/>
      <c r="E73" s="78"/>
      <c r="F73" s="79"/>
      <c r="G73" s="78"/>
      <c r="H73" s="78"/>
      <c r="I73" s="80"/>
      <c r="J73" s="80"/>
      <c r="K73" s="78"/>
      <c r="L73" s="78"/>
      <c r="M73" s="80"/>
      <c r="N73" s="81"/>
      <c r="O73" s="78"/>
      <c r="P73" s="78"/>
      <c r="Q73" s="77"/>
      <c r="R73" s="82"/>
      <c r="S73" s="77"/>
      <c r="T73" s="82"/>
      <c r="U73" s="82"/>
      <c r="V73" s="83"/>
      <c r="W73" s="71"/>
    </row>
    <row r="74" spans="1:23" ht="11.25" customHeight="1" x14ac:dyDescent="0.25">
      <c r="A74" s="84" t="s">
        <v>242</v>
      </c>
      <c r="B74" s="83"/>
      <c r="C74" s="77"/>
      <c r="D74" s="78"/>
      <c r="E74" s="78"/>
      <c r="F74" s="79"/>
      <c r="G74" s="78"/>
      <c r="H74" s="78"/>
      <c r="I74" s="80"/>
      <c r="J74" s="80"/>
      <c r="K74" s="78"/>
      <c r="L74" s="78"/>
      <c r="M74" s="80"/>
      <c r="N74" s="81"/>
      <c r="O74" s="78"/>
      <c r="P74" s="78"/>
      <c r="Q74" s="77"/>
      <c r="R74" s="82"/>
      <c r="S74" s="77"/>
      <c r="T74" s="82"/>
      <c r="U74" s="82"/>
      <c r="V74" s="83"/>
      <c r="W74" s="71"/>
    </row>
    <row r="75" spans="1:23" ht="11.25" customHeight="1" x14ac:dyDescent="0.25">
      <c r="A75" s="85" t="s">
        <v>243</v>
      </c>
      <c r="B75" s="75"/>
      <c r="C75" s="71"/>
      <c r="D75" s="72"/>
      <c r="E75" s="71"/>
      <c r="F75" s="72"/>
      <c r="G75" s="72"/>
      <c r="H75" s="68"/>
      <c r="I75" s="1"/>
      <c r="J75" s="69"/>
      <c r="K75" s="66"/>
      <c r="L75" s="69"/>
      <c r="M75" s="70"/>
      <c r="N75" s="71"/>
      <c r="O75" s="71"/>
      <c r="P75" s="72"/>
      <c r="Q75" s="75"/>
      <c r="R75" s="75"/>
      <c r="S75" s="71"/>
      <c r="T75" s="65"/>
      <c r="U75" s="65"/>
      <c r="V75" s="75"/>
      <c r="W75" s="71"/>
    </row>
    <row r="76" spans="1:23" ht="11.25" customHeight="1" x14ac:dyDescent="0.25">
      <c r="A76" s="85"/>
      <c r="B76" s="75"/>
      <c r="C76" s="71"/>
      <c r="D76" s="72"/>
      <c r="E76" s="71"/>
      <c r="F76" s="72"/>
      <c r="G76" s="72"/>
      <c r="H76" s="68"/>
      <c r="I76" s="1"/>
      <c r="J76" s="69"/>
      <c r="K76" s="66"/>
      <c r="L76" s="69"/>
      <c r="M76" s="70"/>
      <c r="N76" s="71"/>
      <c r="O76" s="71"/>
      <c r="P76" s="72"/>
      <c r="Q76" s="75"/>
      <c r="R76" s="75"/>
      <c r="S76" s="71"/>
      <c r="T76" s="65"/>
      <c r="U76" s="65"/>
      <c r="V76" s="75"/>
      <c r="W76" s="71"/>
    </row>
    <row r="77" spans="1:23" ht="11.25" customHeight="1" x14ac:dyDescent="0.25">
      <c r="A77" s="85"/>
      <c r="B77" s="75"/>
      <c r="C77" s="71"/>
      <c r="D77" s="72"/>
      <c r="E77" s="71"/>
      <c r="F77" s="72"/>
      <c r="G77" s="72"/>
      <c r="H77" s="68"/>
      <c r="I77" s="1"/>
      <c r="J77" s="69"/>
      <c r="K77" s="66"/>
      <c r="L77" s="69"/>
      <c r="M77" s="70"/>
      <c r="N77" s="71"/>
      <c r="O77" s="71"/>
      <c r="P77" s="72"/>
      <c r="Q77" s="75"/>
      <c r="R77" s="75"/>
      <c r="S77" s="71"/>
      <c r="T77" s="65"/>
      <c r="U77" s="65"/>
      <c r="V77" s="75"/>
      <c r="W77" s="71"/>
    </row>
    <row r="78" spans="1:23" ht="11.25" customHeight="1" x14ac:dyDescent="0.25">
      <c r="A78" s="64"/>
      <c r="B78" s="75"/>
      <c r="C78" s="71"/>
      <c r="D78" s="72"/>
      <c r="E78" s="71"/>
      <c r="F78" s="72"/>
      <c r="G78" s="68"/>
      <c r="H78" s="68"/>
      <c r="I78" s="1"/>
      <c r="J78" s="69"/>
      <c r="K78" s="66"/>
      <c r="L78" s="69"/>
      <c r="M78" s="70"/>
      <c r="N78" s="71"/>
      <c r="O78" s="71"/>
      <c r="P78" s="72"/>
      <c r="Q78" s="74"/>
      <c r="R78" s="75"/>
      <c r="S78" s="71"/>
      <c r="T78" s="65"/>
      <c r="U78" s="65"/>
      <c r="V78" s="75"/>
      <c r="W78" s="71"/>
    </row>
  </sheetData>
  <sheetProtection algorithmName="SHA-512" hashValue="L2HygAkzw2d0GzudKXcPhB1gYQSb0+V+vhRdikmnz6F06JDn04AbTioNeXnJpO9WGcMzGSfSz/L1aS5DwALyfg==" saltValue="xqh1Bt2ryoost5H8zKgv3Q==" spinCount="100000" sheet="1" objects="1" scenarios="1" selectLockedCells="1" autoFilter="0" selectUnlockedCells="1"/>
  <autoFilter ref="A5:W64"/>
  <mergeCells count="7">
    <mergeCell ref="A68:W68"/>
    <mergeCell ref="A70:V70"/>
    <mergeCell ref="A71:C71"/>
    <mergeCell ref="A1:W1"/>
    <mergeCell ref="A2:W2"/>
    <mergeCell ref="A3:W3"/>
    <mergeCell ref="A4:W4"/>
  </mergeCells>
  <dataValidations count="8">
    <dataValidation type="list" allowBlank="1" showInputMessage="1" showErrorMessage="1" sqref="C65 C72:C78">
      <formula1>Felvétele</formula1>
    </dataValidation>
    <dataValidation type="list" allowBlank="1" showInputMessage="1" showErrorMessage="1" sqref="D65 D71:D78 E35 E42 E28 E22:E24 E63 E5:E8 E10:E14 E37:E40 E44:E55 E59 E61">
      <formula1>Tárgykövetelmény</formula1>
    </dataValidation>
    <dataValidation type="list" allowBlank="1" showInputMessage="1" showErrorMessage="1" sqref="F16:H18 F52:H52 F56:H56 E71:E78 E65 F35:H35 F27:H28 F22:H24 F48:H48 F54:H54 F13:H13 F5:H8 F42:H42 F20:H20 F37:H40 F58:H59 F62:H63">
      <formula1>HetiÓraszám</formula1>
    </dataValidation>
    <dataValidation type="list" allowBlank="1" showInputMessage="1" showErrorMessage="1" sqref="I48:L48 I37:L37 I49:K52 I38:K47 I35:K36 F71:F78 I64:K64 I6:K32 I54:K54 I59:L59 I56:K58 I60:K61">
      <formula1>FélévesÓraszám</formula1>
    </dataValidation>
    <dataValidation type="list" allowBlank="1" showInputMessage="1" showErrorMessage="1" sqref="L5:L6 L52 L56 G71:G78 G65 L24 L35 L58 L21 L54 L13 L42 L62:L63">
      <formula1>FélévSzám</formula1>
    </dataValidation>
    <dataValidation type="list" allowBlank="1" showInputMessage="1" showErrorMessage="1" sqref="H71:H78 H65 M24 M5:M6 M35 M21 M13 M42 M54">
      <formula1>TárgyfelvételTípusa</formula1>
    </dataValidation>
    <dataValidation type="list" allowBlank="1" showInputMessage="1" showErrorMessage="1" sqref="P71:P74">
      <formula1>SzabadonVálasztható</formula1>
    </dataValidation>
    <dataValidation type="list" allowBlank="1" showInputMessage="1" showErrorMessage="1" sqref="U5:U64">
      <formula1>MeghirdetőIntézet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I8" sqref="I8"/>
    </sheetView>
  </sheetViews>
  <sheetFormatPr defaultRowHeight="15" x14ac:dyDescent="0.25"/>
  <cols>
    <col min="1" max="1" width="24" bestFit="1" customWidth="1"/>
    <col min="2" max="2" width="18.42578125" customWidth="1"/>
    <col min="3" max="3" width="21.5703125" customWidth="1"/>
    <col min="4" max="4" width="32.28515625" bestFit="1" customWidth="1"/>
    <col min="5" max="5" width="17.42578125" customWidth="1"/>
  </cols>
  <sheetData>
    <row r="1" spans="1:5" ht="40.5" x14ac:dyDescent="0.25">
      <c r="A1" s="91" t="s">
        <v>246</v>
      </c>
      <c r="B1" s="91" t="s">
        <v>247</v>
      </c>
      <c r="C1" s="91" t="s">
        <v>248</v>
      </c>
      <c r="D1" s="91" t="s">
        <v>249</v>
      </c>
      <c r="E1" s="91" t="s">
        <v>250</v>
      </c>
    </row>
    <row r="2" spans="1:5" x14ac:dyDescent="0.25">
      <c r="A2" s="92" t="s">
        <v>31</v>
      </c>
      <c r="B2" s="93">
        <v>22</v>
      </c>
      <c r="C2" s="93">
        <v>1</v>
      </c>
      <c r="D2" s="94"/>
      <c r="E2" s="93"/>
    </row>
    <row r="3" spans="1:5" x14ac:dyDescent="0.25">
      <c r="A3" s="113" t="s">
        <v>49</v>
      </c>
      <c r="B3" s="115">
        <v>105</v>
      </c>
      <c r="C3" s="115">
        <v>2</v>
      </c>
      <c r="D3" s="94" t="s">
        <v>65</v>
      </c>
      <c r="E3" s="93">
        <v>76</v>
      </c>
    </row>
    <row r="4" spans="1:5" x14ac:dyDescent="0.25">
      <c r="A4" s="114"/>
      <c r="B4" s="116"/>
      <c r="C4" s="116"/>
      <c r="D4" s="94" t="s">
        <v>50</v>
      </c>
      <c r="E4" s="93">
        <v>29</v>
      </c>
    </row>
    <row r="5" spans="1:5" x14ac:dyDescent="0.25">
      <c r="A5" s="113" t="s">
        <v>81</v>
      </c>
      <c r="B5" s="115">
        <v>30</v>
      </c>
      <c r="C5" s="115">
        <v>2</v>
      </c>
      <c r="D5" s="94" t="s">
        <v>82</v>
      </c>
      <c r="E5" s="93">
        <v>18</v>
      </c>
    </row>
    <row r="6" spans="1:5" x14ac:dyDescent="0.25">
      <c r="A6" s="114"/>
      <c r="B6" s="116"/>
      <c r="C6" s="116"/>
      <c r="D6" s="94" t="s">
        <v>118</v>
      </c>
      <c r="E6" s="93">
        <v>12</v>
      </c>
    </row>
    <row r="7" spans="1:5" x14ac:dyDescent="0.25">
      <c r="A7" s="92" t="s">
        <v>156</v>
      </c>
      <c r="B7" s="93">
        <v>10</v>
      </c>
      <c r="C7" s="93">
        <v>1</v>
      </c>
      <c r="D7" s="94"/>
      <c r="E7" s="93"/>
    </row>
    <row r="8" spans="1:5" x14ac:dyDescent="0.25">
      <c r="A8" s="92" t="s">
        <v>230</v>
      </c>
      <c r="B8" s="93">
        <v>13</v>
      </c>
      <c r="C8" s="93">
        <v>1</v>
      </c>
      <c r="D8" s="94"/>
      <c r="E8" s="93"/>
    </row>
    <row r="9" spans="1:5" x14ac:dyDescent="0.25">
      <c r="A9" s="92" t="s">
        <v>233</v>
      </c>
      <c r="B9" s="93">
        <v>0</v>
      </c>
      <c r="C9" s="93">
        <v>1</v>
      </c>
      <c r="D9" s="94"/>
      <c r="E9" s="93"/>
    </row>
    <row r="10" spans="1:5" x14ac:dyDescent="0.25">
      <c r="A10" s="95" t="s">
        <v>251</v>
      </c>
      <c r="B10" s="96">
        <f>SUM(B2:B9)</f>
        <v>180</v>
      </c>
      <c r="C10" s="97"/>
      <c r="D10" s="97"/>
      <c r="E10" s="97"/>
    </row>
    <row r="11" spans="1:5" x14ac:dyDescent="0.25">
      <c r="A11" s="97"/>
      <c r="B11" s="97"/>
      <c r="C11" s="97"/>
      <c r="D11" s="97"/>
      <c r="E11" s="97"/>
    </row>
  </sheetData>
  <sheetProtection algorithmName="SHA-512" hashValue="tIltWKfiR9zHC7tmSAGpve73vJ34TmDx33Zk164LXJKf8sqSVcAg7KPzQVIfh/59vQmx5YK0mpvkTmyPKqp9cw==" saltValue="rJGaaEk7B9UlBzWg5pWFCA==" spinCount="100000" sheet="1" objects="1" scenarios="1" selectLockedCells="1" selectUnlockedCells="1"/>
  <mergeCells count="6">
    <mergeCell ref="A3:A4"/>
    <mergeCell ref="B3:B4"/>
    <mergeCell ref="C3:C4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HANH-KSZ-K-A-2025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2025-04-24T08:54:11Z</dcterms:created>
  <dcterms:modified xsi:type="dcterms:W3CDTF">2025-10-17T08:03:41Z</dcterms:modified>
</cp:coreProperties>
</file>