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\HTK\"/>
    </mc:Choice>
  </mc:AlternateContent>
  <bookViews>
    <workbookView xWindow="0" yWindow="0" windowWidth="28800" windowHeight="12300"/>
  </bookViews>
  <sheets>
    <sheet name="HMLH-XHN2-T-2025" sheetId="1" r:id="rId1"/>
    <sheet name="Kreditösszesítés" sheetId="3" r:id="rId2"/>
  </sheets>
  <externalReferences>
    <externalReference r:id="rId3"/>
  </externalReferences>
  <definedNames>
    <definedName name="_xlnm._FilterDatabase" localSheetId="0" hidden="1">'HMLH-XHN2-T-2025'!$A$5:$V$5</definedName>
    <definedName name="FélévesÓraszám">[1]Munka2!$C$25:$C$75</definedName>
    <definedName name="FélévSzám">[1]Munka2!$C$76:$C$88</definedName>
    <definedName name="Felvétele">[1]Munka2!$C$2:$C$3</definedName>
    <definedName name="HetiÓraszám">[1]Munka2!$C$14:$C$24</definedName>
    <definedName name="MeghirdetőIntézet">[1]Munka2!$C$95:$C$113</definedName>
    <definedName name="SzabadonVálasztható">[1]Munka2!$C$93:$C$94</definedName>
    <definedName name="TárgyfelvételTípusa">[1]Munka2!$C$89:$C$92</definedName>
    <definedName name="Tárgykövetelmény">[1]Munka2!$C$4:$C$13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3" l="1"/>
</calcChain>
</file>

<file path=xl/sharedStrings.xml><?xml version="1.0" encoding="utf-8"?>
<sst xmlns="http://schemas.openxmlformats.org/spreadsheetml/2006/main" count="252" uniqueCount="137">
  <si>
    <t>HITTANÁR-NEVELŐTANÁR TANTERV (2 féléves teológus végzettségre épülő képzés)</t>
  </si>
  <si>
    <t>HMLH-XHN2</t>
  </si>
  <si>
    <t>LEVELEZŐ  TAGOZAT</t>
  </si>
  <si>
    <t>Érvényes a 2025/2026. tanévtől</t>
  </si>
  <si>
    <t>Tárgykód</t>
  </si>
  <si>
    <t>Tárgynév</t>
  </si>
  <si>
    <t>Előkövetelmény</t>
  </si>
  <si>
    <t>Párhuzamos követelmény</t>
  </si>
  <si>
    <t>Tárgy kredit</t>
  </si>
  <si>
    <t>Tárgykövetelmény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</si>
  <si>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</si>
  <si>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</si>
  <si>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</si>
  <si>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</si>
  <si>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</si>
  <si>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</si>
  <si>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</si>
  <si>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</si>
  <si>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</si>
  <si>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</si>
  <si>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</si>
  <si>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Ekvivalencia</t>
  </si>
  <si>
    <t>Megjegyzés</t>
  </si>
  <si>
    <t>Meghirdető intézet</t>
  </si>
  <si>
    <t>Mely szakokon</t>
  </si>
  <si>
    <t>Tárgy-/Ismeretkör felelős</t>
  </si>
  <si>
    <t>BOLTS01100</t>
  </si>
  <si>
    <t>Fejlődéspszichológia és  lelki eredetű tünetek felismerése gyermekközösségekben</t>
  </si>
  <si>
    <t>Gyakorlati jegy</t>
  </si>
  <si>
    <t>Kötelező</t>
  </si>
  <si>
    <t xml:space="preserve">Pedagógiai, pszichológiai elméleti és gyakorlati ismeretek </t>
  </si>
  <si>
    <t>BOLTS00500</t>
  </si>
  <si>
    <t>BTK-TKK</t>
  </si>
  <si>
    <t>BMLP-XAN2-E, BMLP-XEK2-E, BMLP-XFI2-E, BMLP-XFMT2-E, BMLP-XLA2-E, BMLP-XMA2-E, BMLP-XRF2-E, BMLP-XRO2-E, BMLP-XSZMT2-E, BMLP-XTOR2-E, BVLP-XFMT, BVLP-XSZMT, HALH-KL-A, HOLH-XHN-A</t>
  </si>
  <si>
    <t>Váry Annamária</t>
  </si>
  <si>
    <t>BOLTP02600</t>
  </si>
  <si>
    <t>Pedagógiai nézetek</t>
  </si>
  <si>
    <t>Pedagógiai, pszichológiai elméleti és gyakorlati ismeretek</t>
  </si>
  <si>
    <t>BOLTP00800 vagy BOLTP01600</t>
  </si>
  <si>
    <t>BALP-VOP, BALP-XOPN, BALP-XTI, BALP-XTNN, BMLP-XAN2-E, BMLP-XEK2-E, BMLP-XFI2-E, BMLP-XFMT2-E, BMLP-XLA2-E, BMLP-XMA2-E, BMLP-XRF2-E, BMLP-XRO2-E, BMLP-XSZMT2-E, BMLP-XTOR2-E, BVLP-XFMT, BVLP-XSZMT, HALH-KL-A, HOLH-T-KKV-A, HOLH-XHN-A</t>
  </si>
  <si>
    <t>Torgyik Judit Emese</t>
  </si>
  <si>
    <t>BOLTP02700</t>
  </si>
  <si>
    <t>Tanári hatékonyság- és önismeretfejlesztő tréning</t>
  </si>
  <si>
    <t>BOLTP00900 vagy BOLTS00100</t>
  </si>
  <si>
    <t>Tratnyek Magdolna</t>
  </si>
  <si>
    <t>BOLTP00100</t>
  </si>
  <si>
    <t>Pedagógiai kommunikációs gyakorlatok</t>
  </si>
  <si>
    <t>BALP-VOP, BALP-XOPN, BALP-XTI, BALP-XTNN, BMLB-XNTM, BMLP-XAN2-E, BMLP-XEK2-E, BMLP-XFI2-E, BMLP-XFMT2-E, BMLP-XLA2-E, BMLP-XMA2-E, BMLP-XRF2-E, BMLP-XRO2-E, BMLP-XSZMT2-E, BMLP-XTOR2-E, BVLP-XFMT, BVLP-XSZMT, HALH-KL-A, HOLH-XHN-A</t>
  </si>
  <si>
    <t>Tóthné Aszalai Anett</t>
  </si>
  <si>
    <t>BOLTP00200</t>
  </si>
  <si>
    <t>Neveléselmélet</t>
  </si>
  <si>
    <t>Kollokvium</t>
  </si>
  <si>
    <t>BMLP-XAN2-E, BMLP-XEK2-E, BMLP-XFI2-E, BMLP-XFMT2-E, BMLP-XLA2-E, BMLP-XMA2-E, BMLP-XRF2-E, BMLP-XRO2-E, BMLP-XSZMT2-E, BMLP-XTOR2-E, BVLP-XFMT, BVLP-XSZMT, HOLH-XHN-A</t>
  </si>
  <si>
    <t>Karainé Gombocz Orsolya</t>
  </si>
  <si>
    <t>BOLTP02800</t>
  </si>
  <si>
    <t>Szocializáció és csoportfolyamatok az iskolában</t>
  </si>
  <si>
    <t>BOLTP02200</t>
  </si>
  <si>
    <t>BOLTP03000</t>
  </si>
  <si>
    <t>Oktatáselmélet - tanítás és tanulás</t>
  </si>
  <si>
    <t>BOLTP03100</t>
  </si>
  <si>
    <t>A tanítás és tanulás módszerei</t>
  </si>
  <si>
    <t>BOLTP03200</t>
  </si>
  <si>
    <t>Kutatásmódszertan</t>
  </si>
  <si>
    <t>BOLTP03300</t>
  </si>
  <si>
    <t>Információs műveltség és digitális tanulástámogatás</t>
  </si>
  <si>
    <t>BMLP-XAN2-E, BMLP-XEK2-E, BMLP-XFI2-E, BMLP-XFMT2-E, BMLP-XLA2-E, BMLP-XMA2-E, BMLP-XRF2-E, BMLP-XRO2-E, BMLP-XSZMT2-E, BMLP-XTOR2-E, BVLP-XFMT, BVLP-XSZMT, HMLH-XHN2-F, HOLH-XHN-A</t>
  </si>
  <si>
    <t>Fodor Richárd</t>
  </si>
  <si>
    <t>HXXPSO0056AX</t>
  </si>
  <si>
    <t>Gyakorlati kateketika 1. (A koragyermekkori és az  általános iskolai hitoktatás gyakorlata)</t>
  </si>
  <si>
    <t>Szakmódszertan</t>
  </si>
  <si>
    <t>HXXPSO0048A</t>
  </si>
  <si>
    <t>A,C</t>
  </si>
  <si>
    <t>HTK</t>
  </si>
  <si>
    <t>BONP-XHN-A, HMLH-XHN2-F, HOLH-XHN-A, HONH-XHN-A</t>
  </si>
  <si>
    <t>Kajtár Edvárd</t>
  </si>
  <si>
    <t>HXXPSO0058AX</t>
  </si>
  <si>
    <t>A koragyermekkori és az általános iskolai hitoktatás tantárgyi dokumentumai, tankönyvei</t>
  </si>
  <si>
    <t>HOLH-XHN-A, HONH-XHN-A</t>
  </si>
  <si>
    <t>HXXPSO0060AX</t>
  </si>
  <si>
    <t>A középiskolai hitoktatás tantárgyi dokumentumai, tankönyvei</t>
  </si>
  <si>
    <t>BOLTP02900</t>
  </si>
  <si>
    <t>A pályakezdő pedagógus szakértelme</t>
  </si>
  <si>
    <t xml:space="preserve">BOLTP02300 vagy BOLTP01400 
</t>
  </si>
  <si>
    <t>BOLTS01200</t>
  </si>
  <si>
    <t>Befogadó iskola (Adaptivitás, integráció, inklúzió, méltányosság)</t>
  </si>
  <si>
    <t>Hosszu Timea</t>
  </si>
  <si>
    <t>BOLTS00400</t>
  </si>
  <si>
    <t xml:space="preserve">Pedagógiai pszichológia </t>
  </si>
  <si>
    <t>BOLTS00800</t>
  </si>
  <si>
    <t>BMLP-XAN2-E, BMLP-XEK2-E, BMLP-XFI2-E, BMLP-XFMT2-E, BMLP-XLA2-E, BMLP-XMA2-E, BMLP-XRF2-E, BMLP-XRO2-E, BMLP-XSZMT2-E, BMLP-XTOR2-E, BVLP-XFMT, BVLP-XSZMT, HALH-KL-A, HOLH-T-KKV-A, HOLH-XHN-A</t>
  </si>
  <si>
    <t>BOLTP02100</t>
  </si>
  <si>
    <t>A kiemelt figyelmet igénylő tanulók nevelése</t>
  </si>
  <si>
    <t>BOLTP01500</t>
  </si>
  <si>
    <t>BOLMA00600</t>
  </si>
  <si>
    <t>Anyanyelvi kritériumvizsga</t>
  </si>
  <si>
    <t>Vizsga</t>
  </si>
  <si>
    <t>BTK-MNI</t>
  </si>
  <si>
    <t>BMLP-XAN2-E, BMLP-XDSZ4-T, BMLP-XEK2-E, BMLP-XFI2-E, BMLP-XFMT2-E, BMLP-XLA2-E, BMLP-XMA2-E, BMLP-XRF2-E, BMLP-XRO2-E, BMLP-XSZMT2-E, BMLP-XTOR2-E, BVLP-XFMT, BVLP-XSZMT, HOLH-XHN-A</t>
  </si>
  <si>
    <t>Nemesi Attila László</t>
  </si>
  <si>
    <t>HXXPSO0057AX</t>
  </si>
  <si>
    <t>Gyakorlati kateketika 2. (A középiskolai és a felnőttkori hitoktatás gyakorlata)</t>
  </si>
  <si>
    <t>HXXPSO0049A</t>
  </si>
  <si>
    <t>B,D</t>
  </si>
  <si>
    <t>BOLTP30103</t>
  </si>
  <si>
    <t>Összefüggő egyéni iskolai gyakorlat kísérő szeminárium hittanár-nevelőtanár</t>
  </si>
  <si>
    <t>BOLTP30105</t>
  </si>
  <si>
    <t>összefüggő egyéni gyakorlattal párhuzamosan kötelező tanegység</t>
  </si>
  <si>
    <t>HOLH-XHN-A</t>
  </si>
  <si>
    <t>BOLTP60114</t>
  </si>
  <si>
    <t>Szaktárgyi tanítási gyakorlat - hittanár-nevelőtanár</t>
  </si>
  <si>
    <t>Szakterületi gyakorlat</t>
  </si>
  <si>
    <t>HMLH-XHN2-F</t>
  </si>
  <si>
    <t>Moldován Szilvia</t>
  </si>
  <si>
    <t>BOLTP60113</t>
  </si>
  <si>
    <t>Összefüggő iskolai gyakorlat köznevelési / felnőttképzést folytató intézményben - hittanár-nevelőtanár</t>
  </si>
  <si>
    <t>Köznevelési intézményben megszervezett összefüggő, egyéni iskolai gyakorlat (a portfólió kreditértékével)</t>
  </si>
  <si>
    <t>BOLTP71000</t>
  </si>
  <si>
    <t>Tanári portfólió</t>
  </si>
  <si>
    <t>BMLP-XAN2-E, BMLP-XAN3, BMLP-XDSZ4-T, BMLP-XEK2-E, BMLP-XFI2-E, BMLP-XFMT2-E, BMLP-XLA2-E, BMLP-XMA2-E, BMLP-XMA3, BMLP-XRF2-E, BMLP-XRO2-E, BMLP-XSZMT2-E, BMLP-XTOR2-E, BMLP-XTÖ3, BVLP-XFMT, BVLP-XSZMT, HMLH-XHN2-F, HOLH-XHN-A</t>
  </si>
  <si>
    <t>BONTP90100</t>
  </si>
  <si>
    <t>Tanári záróvizsga</t>
  </si>
  <si>
    <t>Záróvizsga</t>
  </si>
  <si>
    <t>BMLP-XAN2-E, BMLP-XAN3, BMLP-XDSZ4-T, BMLP-XEK2-E, BMLP-XFI2-E, BMLP-XFMT2-E, BMLP-XLA2-E, BMLP-XMA2-E, BMLP-XMA3, BMLP-XRF2-E, BMLP-XRO2-E, BMLP-XSZMT2-E, BMLP-XTOR2-E, BMLP-XTÖ3, BMNP-XFMT2-E, BMNP-XSZMT2-E, BONP-XTAN, HMLH-XHN2-F</t>
  </si>
  <si>
    <t>Kozma Gábor János</t>
  </si>
  <si>
    <t>BOLMA00600 Anyanyelvi kritériumvizsga (Részben vagy egészben kiváltható: BBLMN10600 Helyesírás, BBLMN10200 Kommunikáció szóban és írásban (retorika), BBLMN11500 Nyelvváltozatok és nyelvi attitűdök szabadon választható tárgyak elvégzésével)</t>
  </si>
  <si>
    <t>Vizsgajelentkezés szükséges, de vizsgázni annak kell, aki a fenti három tárgy közül legalább egyet nem végzett el. Az alapvizsga érdemjegye a három résztárgy átlaga egész számra kerekítve. Ha bármelyik részminősítés elégtelen, úgy a vizsga egészének minősítése elégtelen.</t>
  </si>
  <si>
    <r>
      <t xml:space="preserve">Az oklevél minősítésének számítási módja: </t>
    </r>
    <r>
      <rPr>
        <sz val="8"/>
        <rFont val="PT Sans"/>
        <family val="2"/>
        <charset val="238"/>
      </rPr>
      <t>BONTP90100 Ttanári záróvizsga alapján.</t>
    </r>
  </si>
  <si>
    <r>
      <t>Szakképzettség megnevezése:</t>
    </r>
    <r>
      <rPr>
        <sz val="8"/>
        <rFont val="PT Sans"/>
        <family val="2"/>
        <charset val="238"/>
      </rPr>
      <t xml:space="preserve"> okleveles katolikus hittanár-nevelőtanár</t>
    </r>
  </si>
  <si>
    <r>
      <rPr>
        <b/>
        <sz val="8"/>
        <rFont val="PT Sans"/>
        <family val="2"/>
        <charset val="238"/>
      </rPr>
      <t>Szakképzettség angol nyelvű megjelölése:</t>
    </r>
    <r>
      <rPr>
        <sz val="8"/>
        <rFont val="PT Sans"/>
        <family val="2"/>
        <charset val="238"/>
      </rPr>
      <t xml:space="preserve"> teacher of Catholic Religious Education
</t>
    </r>
  </si>
  <si>
    <t>Az oklevél Master of Education címet tanúsít, rövidített jelölése: MEd.</t>
  </si>
  <si>
    <t>BOLTP00700 vagy BOLTP00300</t>
  </si>
  <si>
    <t>BOLTP02500 vagy BOLTP02400</t>
  </si>
  <si>
    <t>MTT-csoport 1 név</t>
  </si>
  <si>
    <t>MTT-csoport 1 elvégzendő kreditek száma</t>
  </si>
  <si>
    <t>MTT-csoport 1 elvégzendő tárgycsoportok száma</t>
  </si>
  <si>
    <t>Szaktárgy tanítási gyakorlat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</si>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</sst>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Arial"/>
      <family val="2"/>
      <charset val="238"/>
    </font>
    <font>
      <sz val="8"/>
      <name val="PT Sans"/>
      <family val="2"/>
      <charset val="238"/>
    </font>
    <font>
      <sz val="10"/>
      <name val="PT Sans"/>
      <family val="2"/>
      <charset val="238"/>
    </font>
    <font>
      <sz val="11"/>
      <name val="Calibri"/>
      <family val="2"/>
      <charset val="238"/>
      <scheme val="minor"/>
    </font>
    <font>
      <sz val="8"/>
      <name val="Times New Roman"/>
      <family val="1"/>
      <charset val="238"/>
    </font>
    <font>
      <b/>
      <sz val="10"/>
      <color theme="1"/>
      <name val="PT Sans"/>
      <family val="2"/>
      <charset val="238"/>
    </font>
    <font>
      <sz val="10"/>
      <color theme="1"/>
      <name val="PT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0">
    <xf numFmtId="0" fontId="0" fillId="0" borderId="0" xfId="0"/>
    <xf numFmtId="0" fontId="1" fillId="0" borderId="0" xfId="0" applyFont="1" applyFill="1" applyBorder="1" applyAlignment="1" applyProtection="1">
      <alignment horizontal="center" vertical="top"/>
      <protection locked="0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textRotation="90" wrapText="1"/>
    </xf>
    <xf numFmtId="0" fontId="2" fillId="0" borderId="7" xfId="0" applyFont="1" applyFill="1" applyBorder="1" applyAlignment="1" applyProtection="1">
      <alignment horizontal="center" textRotation="90"/>
    </xf>
    <xf numFmtId="0" fontId="2" fillId="2" borderId="7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vertical="top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center" vertical="top" wrapText="1"/>
    </xf>
    <xf numFmtId="1" fontId="4" fillId="2" borderId="7" xfId="0" applyNumberFormat="1" applyFont="1" applyFill="1" applyBorder="1" applyAlignment="1">
      <alignment horizontal="center" vertical="top" wrapText="1"/>
    </xf>
    <xf numFmtId="1" fontId="4" fillId="0" borderId="7" xfId="0" applyNumberFormat="1" applyFont="1" applyFill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 applyProtection="1">
      <alignment horizontal="left" vertical="top" wrapText="1"/>
      <protection locked="0"/>
    </xf>
    <xf numFmtId="0" fontId="4" fillId="0" borderId="7" xfId="0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center" vertical="top"/>
    </xf>
    <xf numFmtId="0" fontId="4" fillId="0" borderId="7" xfId="1" applyFont="1" applyFill="1" applyBorder="1" applyAlignment="1">
      <alignment horizontal="left" vertical="top" wrapText="1"/>
    </xf>
    <xf numFmtId="0" fontId="4" fillId="2" borderId="7" xfId="0" applyFont="1" applyFill="1" applyBorder="1" applyAlignment="1" applyProtection="1">
      <alignment vertical="top" wrapText="1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5" fillId="0" borderId="7" xfId="0" applyFont="1" applyBorder="1" applyAlignment="1" applyProtection="1">
      <alignment horizontal="center" vertical="top"/>
      <protection locked="0"/>
    </xf>
    <xf numFmtId="0" fontId="4" fillId="0" borderId="7" xfId="0" applyFont="1" applyBorder="1" applyAlignment="1">
      <alignment horizontal="left" vertical="top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 applyProtection="1">
      <alignment horizontal="center" vertical="top"/>
      <protection locked="0"/>
    </xf>
    <xf numFmtId="0" fontId="4" fillId="0" borderId="7" xfId="0" applyFont="1" applyBorder="1" applyAlignment="1" applyProtection="1">
      <alignment vertical="top" wrapText="1"/>
      <protection locked="0"/>
    </xf>
    <xf numFmtId="0" fontId="4" fillId="0" borderId="7" xfId="0" applyFont="1" applyFill="1" applyBorder="1" applyAlignment="1" applyProtection="1">
      <alignment vertical="top"/>
      <protection locked="0"/>
    </xf>
    <xf numFmtId="0" fontId="4" fillId="3" borderId="7" xfId="0" applyFont="1" applyFill="1" applyBorder="1" applyAlignment="1">
      <alignment horizontal="left" vertical="top"/>
    </xf>
    <xf numFmtId="0" fontId="4" fillId="2" borderId="7" xfId="0" applyFont="1" applyFill="1" applyBorder="1" applyAlignment="1" applyProtection="1">
      <alignment horizontal="left" vertical="top" wrapText="1" shrinkToFit="1"/>
      <protection locked="0"/>
    </xf>
    <xf numFmtId="0" fontId="4" fillId="2" borderId="7" xfId="0" applyFont="1" applyFill="1" applyBorder="1" applyAlignment="1">
      <alignment vertical="top"/>
    </xf>
    <xf numFmtId="0" fontId="4" fillId="0" borderId="7" xfId="0" applyFont="1" applyFill="1" applyBorder="1" applyAlignment="1" applyProtection="1">
      <alignment vertical="top" wrapText="1"/>
      <protection locked="0"/>
    </xf>
    <xf numFmtId="0" fontId="4" fillId="0" borderId="7" xfId="0" applyFont="1" applyFill="1" applyBorder="1" applyAlignment="1" applyProtection="1">
      <alignment horizontal="left" vertical="top"/>
      <protection locked="0"/>
    </xf>
    <xf numFmtId="1" fontId="4" fillId="0" borderId="7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 applyAlignment="1">
      <alignment horizontal="center" vertical="top"/>
    </xf>
    <xf numFmtId="0" fontId="4" fillId="2" borderId="7" xfId="0" applyFont="1" applyFill="1" applyBorder="1" applyAlignment="1" applyProtection="1">
      <alignment vertical="top"/>
      <protection locked="0"/>
    </xf>
    <xf numFmtId="0" fontId="4" fillId="2" borderId="7" xfId="0" applyFont="1" applyFill="1" applyBorder="1" applyAlignment="1" applyProtection="1">
      <alignment horizontal="center" vertical="top"/>
      <protection locked="0"/>
    </xf>
    <xf numFmtId="0" fontId="4" fillId="2" borderId="7" xfId="1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left" vertical="top"/>
    </xf>
    <xf numFmtId="1" fontId="4" fillId="2" borderId="7" xfId="0" applyNumberFormat="1" applyFont="1" applyFill="1" applyBorder="1" applyAlignment="1">
      <alignment horizontal="center" vertical="top"/>
    </xf>
    <xf numFmtId="0" fontId="4" fillId="2" borderId="7" xfId="0" applyNumberFormat="1" applyFont="1" applyFill="1" applyBorder="1" applyAlignment="1">
      <alignment horizontal="center" vertical="top"/>
    </xf>
    <xf numFmtId="0" fontId="4" fillId="2" borderId="7" xfId="1" applyFont="1" applyFill="1" applyBorder="1" applyAlignment="1">
      <alignment horizontal="left" vertical="top" wrapText="1"/>
    </xf>
    <xf numFmtId="0" fontId="5" fillId="0" borderId="7" xfId="0" applyFont="1" applyFill="1" applyBorder="1" applyAlignment="1" applyProtection="1">
      <alignment vertical="top"/>
      <protection locked="0"/>
    </xf>
    <xf numFmtId="0" fontId="5" fillId="0" borderId="7" xfId="0" applyFont="1" applyFill="1" applyBorder="1" applyAlignment="1" applyProtection="1">
      <alignment horizontal="center" vertical="top"/>
      <protection locked="0"/>
    </xf>
    <xf numFmtId="0" fontId="4" fillId="0" borderId="7" xfId="0" applyNumberFormat="1" applyFont="1" applyFill="1" applyBorder="1" applyAlignment="1" applyProtection="1">
      <alignment horizontal="center" vertical="top"/>
      <protection locked="0"/>
    </xf>
    <xf numFmtId="0" fontId="4" fillId="0" borderId="7" xfId="0" applyNumberFormat="1" applyFont="1" applyFill="1" applyBorder="1" applyAlignment="1">
      <alignment horizontal="center" vertical="top" wrapText="1"/>
    </xf>
    <xf numFmtId="1" fontId="4" fillId="2" borderId="7" xfId="0" applyNumberFormat="1" applyFont="1" applyFill="1" applyBorder="1" applyAlignment="1" applyProtection="1">
      <alignment horizontal="center" vertical="top"/>
      <protection locked="0"/>
    </xf>
    <xf numFmtId="1" fontId="4" fillId="0" borderId="7" xfId="0" applyNumberFormat="1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4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vertical="top"/>
    </xf>
    <xf numFmtId="0" fontId="1" fillId="2" borderId="0" xfId="0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6" fillId="0" borderId="0" xfId="0" applyFont="1"/>
    <xf numFmtId="0" fontId="7" fillId="0" borderId="7" xfId="0" applyFont="1" applyFill="1" applyBorder="1" applyAlignment="1">
      <alignment vertical="top"/>
    </xf>
    <xf numFmtId="0" fontId="7" fillId="0" borderId="7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0" borderId="7" xfId="0" applyFont="1" applyBorder="1" applyAlignment="1" applyProtection="1">
      <alignment vertical="top"/>
      <protection locked="0"/>
    </xf>
    <xf numFmtId="0" fontId="4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9" fillId="0" borderId="7" xfId="0" applyFont="1" applyBorder="1" applyAlignment="1">
      <alignment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1" fillId="0" borderId="1" xfId="0" applyFont="1" applyFill="1" applyBorder="1" applyAlignment="1" applyProtection="1">
      <alignment horizontal="center" vertical="top"/>
      <protection locked="0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1" fillId="0" borderId="2" xfId="0" applyFont="1" applyFill="1" applyBorder="1" applyAlignment="1" applyProtection="1">
      <alignment horizontal="center" vertical="top"/>
      <protection locked="0"/>
    </xf>
    <xf numFmtId="0" fontId="1" fillId="0" borderId="3" xfId="0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 applyProtection="1">
      <alignment horizontal="center" vertical="top"/>
      <protection locked="0"/>
    </xf>
    <xf numFmtId="0" fontId="1" fillId="0" borderId="5" xfId="0" applyFont="1" applyFill="1" applyBorder="1" applyAlignment="1" applyProtection="1">
      <alignment horizontal="center" vertical="top"/>
      <protection locked="0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0391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MUNKA\Tantervek-2025\HTK\HMLH-XHN2-T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MLH-XHN2-T-2025"/>
      <sheetName val="Záróvizsga"/>
      <sheetName val="Munka2"/>
      <sheetName val="SQL"/>
      <sheetName val="OTO összesítés"/>
    </sheetNames>
    <sheetDataSet>
      <sheetData sheetId="0"/>
      <sheetData sheetId="1"/>
      <sheetData sheetId="2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BTK-OKKÜ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V40"/>
  <sheetViews>
    <sheetView tabSelected="1" workbookViewId="0">
      <selection sqref="A1:XFD1048576"/>
    </sheetView>
  </sheetViews>
  <sheetFormatPr defaultRowHeight="15" x14ac:dyDescent="0.25"/>
  <cols>
    <col min="1" max="1" width="15.28515625" style="69" customWidth="1"/>
    <col min="2" max="2" width="21.85546875" style="69" customWidth="1"/>
    <col min="3" max="3" width="14.5703125" style="69" customWidth="1"/>
    <col min="4" max="4" width="11" style="69" customWidth="1"/>
    <col min="5" max="5" width="3.140625" style="69" customWidth="1"/>
    <col min="6" max="6" width="11.42578125" style="69" customWidth="1"/>
    <col min="7" max="9" width="2.28515625" style="69" customWidth="1"/>
    <col min="10" max="10" width="2.42578125" style="69" customWidth="1"/>
    <col min="11" max="11" width="3.42578125" style="69" customWidth="1"/>
    <col min="12" max="12" width="1.85546875" style="69" customWidth="1"/>
    <col min="13" max="13" width="2.140625" style="69" customWidth="1"/>
    <col min="14" max="14" width="9.140625" style="69"/>
    <col min="15" max="15" width="17.42578125" style="69" customWidth="1"/>
    <col min="16" max="16" width="3.42578125" style="69" customWidth="1"/>
    <col min="17" max="17" width="7.42578125" style="69" customWidth="1"/>
    <col min="18" max="18" width="14.85546875" style="69" customWidth="1"/>
    <col min="19" max="19" width="14.28515625" style="69" customWidth="1"/>
    <col min="20" max="20" width="7.7109375" style="69" customWidth="1"/>
    <col min="21" max="21" width="21.85546875" style="69" customWidth="1"/>
    <col min="22" max="22" width="14.140625" style="69" customWidth="1"/>
    <col min="23" max="16384" width="9.140625" style="69"/>
  </cols>
  <sheetData>
    <row r="1" spans="1:22" ht="13.5" customHeight="1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6"/>
    </row>
    <row r="2" spans="1:22" ht="13.5" customHeight="1" x14ac:dyDescent="0.25">
      <c r="A2" s="84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6"/>
    </row>
    <row r="3" spans="1:22" ht="13.5" customHeight="1" x14ac:dyDescent="0.25">
      <c r="A3" s="84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6"/>
    </row>
    <row r="4" spans="1:22" ht="13.5" customHeight="1" x14ac:dyDescent="0.25">
      <c r="A4" s="87" t="s">
        <v>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9"/>
    </row>
    <row r="5" spans="1:22" ht="176.25" x14ac:dyDescent="0.25">
      <c r="A5" s="2" t="s">
        <v>4</v>
      </c>
      <c r="B5" s="3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5" t="s">
        <v>10</v>
      </c>
      <c r="H5" s="5" t="s">
        <v>11</v>
      </c>
      <c r="I5" s="5" t="s">
        <v>12</v>
      </c>
      <c r="J5" s="4" t="s">
        <v>13</v>
      </c>
      <c r="K5" s="4" t="s">
        <v>14</v>
      </c>
      <c r="L5" s="4" t="s">
        <v>15</v>
      </c>
      <c r="M5" s="5" t="s">
        <v>16</v>
      </c>
      <c r="N5" s="4" t="s">
        <v>17</v>
      </c>
      <c r="O5" s="6" t="s">
        <v>18</v>
      </c>
      <c r="P5" s="4" t="s">
        <v>19</v>
      </c>
      <c r="Q5" s="4" t="s">
        <v>20</v>
      </c>
      <c r="R5" s="3" t="s">
        <v>21</v>
      </c>
      <c r="S5" s="3" t="s">
        <v>22</v>
      </c>
      <c r="T5" s="3" t="s">
        <v>23</v>
      </c>
      <c r="U5" s="3" t="s">
        <v>24</v>
      </c>
      <c r="V5" s="3" t="s">
        <v>25</v>
      </c>
    </row>
    <row r="6" spans="1:22" ht="101.25" x14ac:dyDescent="0.25">
      <c r="A6" s="9" t="s">
        <v>26</v>
      </c>
      <c r="B6" s="8" t="s">
        <v>27</v>
      </c>
      <c r="C6" s="17"/>
      <c r="D6" s="7"/>
      <c r="E6" s="16">
        <v>2</v>
      </c>
      <c r="F6" s="9" t="s">
        <v>28</v>
      </c>
      <c r="G6" s="11">
        <v>0</v>
      </c>
      <c r="H6" s="11">
        <v>0</v>
      </c>
      <c r="I6" s="11">
        <v>0</v>
      </c>
      <c r="J6" s="11">
        <v>0</v>
      </c>
      <c r="K6" s="11">
        <v>10</v>
      </c>
      <c r="L6" s="11">
        <v>0</v>
      </c>
      <c r="M6" s="24">
        <v>1</v>
      </c>
      <c r="N6" s="18" t="s">
        <v>29</v>
      </c>
      <c r="O6" s="23" t="s">
        <v>30</v>
      </c>
      <c r="P6" s="24">
        <v>28</v>
      </c>
      <c r="Q6" s="24">
        <v>1</v>
      </c>
      <c r="R6" s="8" t="s">
        <v>31</v>
      </c>
      <c r="S6" s="70"/>
      <c r="T6" s="27" t="s">
        <v>32</v>
      </c>
      <c r="U6" s="71" t="s">
        <v>33</v>
      </c>
      <c r="V6" s="30" t="s">
        <v>34</v>
      </c>
    </row>
    <row r="7" spans="1:22" ht="112.5" x14ac:dyDescent="0.25">
      <c r="A7" s="8" t="s">
        <v>35</v>
      </c>
      <c r="B7" s="8" t="s">
        <v>36</v>
      </c>
      <c r="C7" s="17"/>
      <c r="D7" s="7"/>
      <c r="E7" s="10">
        <v>2</v>
      </c>
      <c r="F7" s="9" t="s">
        <v>28</v>
      </c>
      <c r="G7" s="11">
        <v>0</v>
      </c>
      <c r="H7" s="11">
        <v>0</v>
      </c>
      <c r="I7" s="11">
        <v>0</v>
      </c>
      <c r="J7" s="32">
        <v>0</v>
      </c>
      <c r="K7" s="32">
        <v>10</v>
      </c>
      <c r="L7" s="32">
        <v>0</v>
      </c>
      <c r="M7" s="24">
        <v>1</v>
      </c>
      <c r="N7" s="15" t="s">
        <v>29</v>
      </c>
      <c r="O7" s="8" t="s">
        <v>37</v>
      </c>
      <c r="P7" s="16">
        <v>28</v>
      </c>
      <c r="Q7" s="16">
        <v>1</v>
      </c>
      <c r="R7" s="30" t="s">
        <v>38</v>
      </c>
      <c r="S7" s="7"/>
      <c r="T7" s="9" t="s">
        <v>32</v>
      </c>
      <c r="U7" s="8" t="s">
        <v>39</v>
      </c>
      <c r="V7" s="19" t="s">
        <v>40</v>
      </c>
    </row>
    <row r="8" spans="1:22" ht="90" x14ac:dyDescent="0.25">
      <c r="A8" s="9" t="s">
        <v>41</v>
      </c>
      <c r="B8" s="8" t="s">
        <v>42</v>
      </c>
      <c r="C8" s="17"/>
      <c r="D8" s="7"/>
      <c r="E8" s="10">
        <v>2</v>
      </c>
      <c r="F8" s="9" t="s">
        <v>28</v>
      </c>
      <c r="G8" s="11">
        <v>0</v>
      </c>
      <c r="H8" s="11">
        <v>0</v>
      </c>
      <c r="I8" s="11">
        <v>0</v>
      </c>
      <c r="J8" s="32">
        <v>0</v>
      </c>
      <c r="K8" s="32">
        <v>10</v>
      </c>
      <c r="L8" s="32">
        <v>0</v>
      </c>
      <c r="M8" s="17">
        <v>1</v>
      </c>
      <c r="N8" s="18" t="s">
        <v>29</v>
      </c>
      <c r="O8" s="8" t="s">
        <v>37</v>
      </c>
      <c r="P8" s="16">
        <v>28</v>
      </c>
      <c r="Q8" s="17">
        <v>1</v>
      </c>
      <c r="R8" s="14" t="s">
        <v>43</v>
      </c>
      <c r="S8" s="7"/>
      <c r="T8" s="7" t="s">
        <v>32</v>
      </c>
      <c r="U8" s="8" t="s">
        <v>33</v>
      </c>
      <c r="V8" s="8" t="s">
        <v>44</v>
      </c>
    </row>
    <row r="9" spans="1:22" ht="112.5" x14ac:dyDescent="0.25">
      <c r="A9" s="7" t="s">
        <v>45</v>
      </c>
      <c r="B9" s="8" t="s">
        <v>46</v>
      </c>
      <c r="C9" s="9"/>
      <c r="D9" s="7"/>
      <c r="E9" s="10">
        <v>2</v>
      </c>
      <c r="F9" s="9" t="s">
        <v>28</v>
      </c>
      <c r="G9" s="11">
        <v>0</v>
      </c>
      <c r="H9" s="11">
        <v>0</v>
      </c>
      <c r="I9" s="11">
        <v>0</v>
      </c>
      <c r="J9" s="12">
        <v>0</v>
      </c>
      <c r="K9" s="12">
        <v>10</v>
      </c>
      <c r="L9" s="12">
        <v>0</v>
      </c>
      <c r="M9" s="13">
        <v>1</v>
      </c>
      <c r="N9" s="14" t="s">
        <v>29</v>
      </c>
      <c r="O9" s="15" t="s">
        <v>37</v>
      </c>
      <c r="P9" s="16">
        <v>28</v>
      </c>
      <c r="Q9" s="17">
        <v>1</v>
      </c>
      <c r="R9" s="7"/>
      <c r="S9" s="7"/>
      <c r="T9" s="9" t="s">
        <v>32</v>
      </c>
      <c r="U9" s="14" t="s">
        <v>47</v>
      </c>
      <c r="V9" s="30" t="s">
        <v>48</v>
      </c>
    </row>
    <row r="10" spans="1:22" ht="78.75" x14ac:dyDescent="0.25">
      <c r="A10" s="7" t="s">
        <v>49</v>
      </c>
      <c r="B10" s="8" t="s">
        <v>50</v>
      </c>
      <c r="C10" s="9"/>
      <c r="D10" s="7"/>
      <c r="E10" s="10">
        <v>2</v>
      </c>
      <c r="F10" s="9" t="s">
        <v>51</v>
      </c>
      <c r="G10" s="11">
        <v>0</v>
      </c>
      <c r="H10" s="11">
        <v>0</v>
      </c>
      <c r="I10" s="11">
        <v>0</v>
      </c>
      <c r="J10" s="11">
        <v>10</v>
      </c>
      <c r="K10" s="11">
        <v>0</v>
      </c>
      <c r="L10" s="11">
        <v>0</v>
      </c>
      <c r="M10" s="16">
        <v>1</v>
      </c>
      <c r="N10" s="18" t="s">
        <v>29</v>
      </c>
      <c r="O10" s="8" t="s">
        <v>37</v>
      </c>
      <c r="P10" s="16">
        <v>28</v>
      </c>
      <c r="Q10" s="17">
        <v>1</v>
      </c>
      <c r="R10" s="8"/>
      <c r="S10" s="7"/>
      <c r="T10" s="9" t="s">
        <v>32</v>
      </c>
      <c r="U10" s="14" t="s">
        <v>52</v>
      </c>
      <c r="V10" s="25" t="s">
        <v>53</v>
      </c>
    </row>
    <row r="11" spans="1:22" ht="78.75" x14ac:dyDescent="0.25">
      <c r="A11" s="8" t="s">
        <v>54</v>
      </c>
      <c r="B11" s="23" t="s">
        <v>55</v>
      </c>
      <c r="C11" s="20"/>
      <c r="D11" s="21"/>
      <c r="E11" s="72">
        <v>2</v>
      </c>
      <c r="F11" s="22" t="s">
        <v>28</v>
      </c>
      <c r="G11" s="11">
        <v>0</v>
      </c>
      <c r="H11" s="11">
        <v>0</v>
      </c>
      <c r="I11" s="11">
        <v>0</v>
      </c>
      <c r="J11" s="11">
        <v>0</v>
      </c>
      <c r="K11" s="11">
        <v>10</v>
      </c>
      <c r="L11" s="11">
        <v>0</v>
      </c>
      <c r="M11" s="24">
        <v>1</v>
      </c>
      <c r="N11" s="18" t="s">
        <v>29</v>
      </c>
      <c r="O11" s="23" t="s">
        <v>30</v>
      </c>
      <c r="P11" s="24">
        <v>28</v>
      </c>
      <c r="Q11" s="24">
        <v>1</v>
      </c>
      <c r="R11" s="73" t="s">
        <v>56</v>
      </c>
      <c r="S11" s="26"/>
      <c r="T11" s="27" t="s">
        <v>32</v>
      </c>
      <c r="U11" s="25" t="s">
        <v>52</v>
      </c>
      <c r="V11" s="30" t="s">
        <v>40</v>
      </c>
    </row>
    <row r="12" spans="1:22" ht="33.75" x14ac:dyDescent="0.25">
      <c r="A12" s="7" t="s">
        <v>57</v>
      </c>
      <c r="B12" s="8" t="s">
        <v>58</v>
      </c>
      <c r="C12" s="8"/>
      <c r="D12" s="7"/>
      <c r="E12" s="17">
        <v>2</v>
      </c>
      <c r="F12" s="9" t="s">
        <v>51</v>
      </c>
      <c r="G12" s="11">
        <v>0</v>
      </c>
      <c r="H12" s="11">
        <v>0</v>
      </c>
      <c r="I12" s="11">
        <v>0</v>
      </c>
      <c r="J12" s="11">
        <v>10</v>
      </c>
      <c r="K12" s="11">
        <v>0</v>
      </c>
      <c r="L12" s="11">
        <v>0</v>
      </c>
      <c r="M12" s="13">
        <v>1</v>
      </c>
      <c r="N12" s="18" t="s">
        <v>29</v>
      </c>
      <c r="O12" s="8" t="s">
        <v>37</v>
      </c>
      <c r="P12" s="16">
        <v>28</v>
      </c>
      <c r="Q12" s="17">
        <v>1</v>
      </c>
      <c r="R12" s="8" t="s">
        <v>130</v>
      </c>
      <c r="S12" s="7"/>
      <c r="T12" s="9" t="s">
        <v>32</v>
      </c>
      <c r="U12" s="9" t="s">
        <v>52</v>
      </c>
      <c r="V12" s="19" t="s">
        <v>40</v>
      </c>
    </row>
    <row r="13" spans="1:22" ht="33.75" x14ac:dyDescent="0.25">
      <c r="A13" s="7" t="s">
        <v>59</v>
      </c>
      <c r="B13" s="8" t="s">
        <v>60</v>
      </c>
      <c r="C13" s="8"/>
      <c r="D13" s="7"/>
      <c r="E13" s="17">
        <v>2</v>
      </c>
      <c r="F13" s="9" t="s">
        <v>28</v>
      </c>
      <c r="G13" s="11">
        <v>0</v>
      </c>
      <c r="H13" s="11">
        <v>0</v>
      </c>
      <c r="I13" s="11">
        <v>0</v>
      </c>
      <c r="J13" s="11">
        <v>0</v>
      </c>
      <c r="K13" s="11">
        <v>10</v>
      </c>
      <c r="L13" s="11">
        <v>0</v>
      </c>
      <c r="M13" s="13">
        <v>1</v>
      </c>
      <c r="N13" s="18" t="s">
        <v>29</v>
      </c>
      <c r="O13" s="8" t="s">
        <v>37</v>
      </c>
      <c r="P13" s="16">
        <v>28</v>
      </c>
      <c r="Q13" s="17">
        <v>1</v>
      </c>
      <c r="R13" s="8"/>
      <c r="S13" s="7"/>
      <c r="T13" s="9" t="s">
        <v>32</v>
      </c>
      <c r="U13" s="9" t="s">
        <v>52</v>
      </c>
      <c r="V13" s="19" t="s">
        <v>40</v>
      </c>
    </row>
    <row r="14" spans="1:22" ht="78.75" x14ac:dyDescent="0.25">
      <c r="A14" s="7" t="s">
        <v>61</v>
      </c>
      <c r="B14" s="23" t="s">
        <v>62</v>
      </c>
      <c r="C14" s="26"/>
      <c r="D14" s="26"/>
      <c r="E14" s="17">
        <v>2</v>
      </c>
      <c r="F14" s="9" t="s">
        <v>28</v>
      </c>
      <c r="G14" s="11">
        <v>0</v>
      </c>
      <c r="H14" s="11">
        <v>0</v>
      </c>
      <c r="I14" s="11">
        <v>0</v>
      </c>
      <c r="J14" s="11">
        <v>0</v>
      </c>
      <c r="K14" s="11">
        <v>10</v>
      </c>
      <c r="L14" s="11">
        <v>0</v>
      </c>
      <c r="M14" s="24">
        <v>1</v>
      </c>
      <c r="N14" s="18" t="s">
        <v>29</v>
      </c>
      <c r="O14" s="8" t="s">
        <v>37</v>
      </c>
      <c r="P14" s="16">
        <v>28</v>
      </c>
      <c r="Q14" s="17">
        <v>1</v>
      </c>
      <c r="R14" s="30"/>
      <c r="S14" s="8"/>
      <c r="T14" s="27" t="s">
        <v>32</v>
      </c>
      <c r="U14" s="8" t="s">
        <v>52</v>
      </c>
      <c r="V14" s="30" t="s">
        <v>40</v>
      </c>
    </row>
    <row r="15" spans="1:22" ht="90" x14ac:dyDescent="0.25">
      <c r="A15" s="14" t="s">
        <v>63</v>
      </c>
      <c r="B15" s="8" t="s">
        <v>64</v>
      </c>
      <c r="C15" s="20"/>
      <c r="D15" s="21"/>
      <c r="E15" s="17">
        <v>2</v>
      </c>
      <c r="F15" s="22" t="s">
        <v>28</v>
      </c>
      <c r="G15" s="11">
        <v>0</v>
      </c>
      <c r="H15" s="11">
        <v>0</v>
      </c>
      <c r="I15" s="11">
        <v>0</v>
      </c>
      <c r="J15" s="11">
        <v>0</v>
      </c>
      <c r="K15" s="11">
        <v>10</v>
      </c>
      <c r="L15" s="11">
        <v>0</v>
      </c>
      <c r="M15" s="16">
        <v>1</v>
      </c>
      <c r="N15" s="18" t="s">
        <v>29</v>
      </c>
      <c r="O15" s="23" t="s">
        <v>30</v>
      </c>
      <c r="P15" s="24">
        <v>28</v>
      </c>
      <c r="Q15" s="24">
        <v>1</v>
      </c>
      <c r="R15" s="25" t="s">
        <v>131</v>
      </c>
      <c r="S15" s="26"/>
      <c r="T15" s="27" t="s">
        <v>32</v>
      </c>
      <c r="U15" s="25" t="s">
        <v>65</v>
      </c>
      <c r="V15" s="28" t="s">
        <v>66</v>
      </c>
    </row>
    <row r="16" spans="1:22" ht="45" x14ac:dyDescent="0.25">
      <c r="A16" s="29" t="s">
        <v>67</v>
      </c>
      <c r="B16" s="30" t="s">
        <v>68</v>
      </c>
      <c r="C16" s="26"/>
      <c r="D16" s="26"/>
      <c r="E16" s="16">
        <v>2</v>
      </c>
      <c r="F16" s="31" t="s">
        <v>28</v>
      </c>
      <c r="G16" s="11">
        <v>0</v>
      </c>
      <c r="H16" s="11">
        <v>0</v>
      </c>
      <c r="I16" s="11">
        <v>0</v>
      </c>
      <c r="J16" s="32">
        <v>0</v>
      </c>
      <c r="K16" s="32">
        <v>10</v>
      </c>
      <c r="L16" s="32">
        <v>0</v>
      </c>
      <c r="M16" s="33">
        <v>1</v>
      </c>
      <c r="N16" s="18" t="s">
        <v>29</v>
      </c>
      <c r="O16" s="14" t="s">
        <v>69</v>
      </c>
      <c r="P16" s="10">
        <v>10</v>
      </c>
      <c r="Q16" s="17">
        <v>1</v>
      </c>
      <c r="R16" s="7" t="s">
        <v>70</v>
      </c>
      <c r="S16" s="26" t="s">
        <v>71</v>
      </c>
      <c r="T16" s="26" t="s">
        <v>72</v>
      </c>
      <c r="U16" s="26" t="s">
        <v>73</v>
      </c>
      <c r="V16" s="28" t="s">
        <v>74</v>
      </c>
    </row>
    <row r="17" spans="1:22" ht="45" x14ac:dyDescent="0.25">
      <c r="A17" s="29" t="s">
        <v>75</v>
      </c>
      <c r="B17" s="30" t="s">
        <v>76</v>
      </c>
      <c r="C17" s="34"/>
      <c r="D17" s="34"/>
      <c r="E17" s="35">
        <v>2</v>
      </c>
      <c r="F17" s="34" t="s">
        <v>28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35">
        <v>1</v>
      </c>
      <c r="N17" s="36" t="s">
        <v>29</v>
      </c>
      <c r="O17" s="37" t="s">
        <v>69</v>
      </c>
      <c r="P17" s="38">
        <v>10</v>
      </c>
      <c r="Q17" s="39">
        <v>1</v>
      </c>
      <c r="R17" s="19"/>
      <c r="S17" s="40" t="s">
        <v>71</v>
      </c>
      <c r="T17" s="37" t="s">
        <v>72</v>
      </c>
      <c r="U17" s="40" t="s">
        <v>77</v>
      </c>
      <c r="V17" s="28" t="s">
        <v>74</v>
      </c>
    </row>
    <row r="18" spans="1:22" ht="33.75" x14ac:dyDescent="0.25">
      <c r="A18" s="29" t="s">
        <v>78</v>
      </c>
      <c r="B18" s="30" t="s">
        <v>79</v>
      </c>
      <c r="C18" s="19"/>
      <c r="D18" s="34"/>
      <c r="E18" s="35">
        <v>2</v>
      </c>
      <c r="F18" s="34" t="s">
        <v>28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35">
        <v>1</v>
      </c>
      <c r="N18" s="36" t="s">
        <v>29</v>
      </c>
      <c r="O18" s="37" t="s">
        <v>69</v>
      </c>
      <c r="P18" s="38">
        <v>10</v>
      </c>
      <c r="Q18" s="39">
        <v>1</v>
      </c>
      <c r="R18" s="19"/>
      <c r="S18" s="40" t="s">
        <v>71</v>
      </c>
      <c r="T18" s="37" t="s">
        <v>72</v>
      </c>
      <c r="U18" s="40" t="s">
        <v>77</v>
      </c>
      <c r="V18" s="28" t="s">
        <v>74</v>
      </c>
    </row>
    <row r="19" spans="1:22" ht="78.75" x14ac:dyDescent="0.25">
      <c r="A19" s="7" t="s">
        <v>80</v>
      </c>
      <c r="B19" s="8" t="s">
        <v>81</v>
      </c>
      <c r="C19" s="7"/>
      <c r="D19" s="7"/>
      <c r="E19" s="17">
        <v>2</v>
      </c>
      <c r="F19" s="9" t="s">
        <v>28</v>
      </c>
      <c r="G19" s="11">
        <v>0</v>
      </c>
      <c r="H19" s="11">
        <v>0</v>
      </c>
      <c r="I19" s="11">
        <v>0</v>
      </c>
      <c r="J19" s="32">
        <v>0</v>
      </c>
      <c r="K19" s="32">
        <v>10</v>
      </c>
      <c r="L19" s="32">
        <v>0</v>
      </c>
      <c r="M19" s="74">
        <v>2</v>
      </c>
      <c r="N19" s="18" t="s">
        <v>29</v>
      </c>
      <c r="O19" s="8" t="s">
        <v>37</v>
      </c>
      <c r="P19" s="16">
        <v>28</v>
      </c>
      <c r="Q19" s="17">
        <v>1</v>
      </c>
      <c r="R19" s="8" t="s">
        <v>82</v>
      </c>
      <c r="S19" s="8"/>
      <c r="T19" s="9" t="s">
        <v>32</v>
      </c>
      <c r="U19" s="14" t="s">
        <v>52</v>
      </c>
      <c r="V19" s="8" t="s">
        <v>44</v>
      </c>
    </row>
    <row r="20" spans="1:22" ht="78.75" x14ac:dyDescent="0.25">
      <c r="A20" s="7" t="s">
        <v>83</v>
      </c>
      <c r="B20" s="23" t="s">
        <v>84</v>
      </c>
      <c r="C20" s="8"/>
      <c r="D20" s="7"/>
      <c r="E20" s="17">
        <v>2</v>
      </c>
      <c r="F20" s="9" t="s">
        <v>28</v>
      </c>
      <c r="G20" s="11">
        <v>0</v>
      </c>
      <c r="H20" s="11">
        <v>0</v>
      </c>
      <c r="I20" s="11">
        <v>0</v>
      </c>
      <c r="J20" s="11">
        <v>0</v>
      </c>
      <c r="K20" s="11">
        <v>10</v>
      </c>
      <c r="L20" s="11">
        <v>0</v>
      </c>
      <c r="M20" s="13">
        <v>2</v>
      </c>
      <c r="N20" s="18" t="s">
        <v>29</v>
      </c>
      <c r="O20" s="8" t="s">
        <v>37</v>
      </c>
      <c r="P20" s="16">
        <v>28</v>
      </c>
      <c r="Q20" s="17">
        <v>1</v>
      </c>
      <c r="R20" s="8"/>
      <c r="S20" s="7"/>
      <c r="T20" s="27" t="s">
        <v>32</v>
      </c>
      <c r="U20" s="14" t="s">
        <v>52</v>
      </c>
      <c r="V20" s="30" t="s">
        <v>85</v>
      </c>
    </row>
    <row r="21" spans="1:22" ht="90" x14ac:dyDescent="0.25">
      <c r="A21" s="26" t="s">
        <v>86</v>
      </c>
      <c r="B21" s="8" t="s">
        <v>87</v>
      </c>
      <c r="C21" s="9"/>
      <c r="D21" s="9"/>
      <c r="E21" s="17">
        <v>2</v>
      </c>
      <c r="F21" s="9" t="s">
        <v>51</v>
      </c>
      <c r="G21" s="11">
        <v>0</v>
      </c>
      <c r="H21" s="11">
        <v>0</v>
      </c>
      <c r="I21" s="11">
        <v>0</v>
      </c>
      <c r="J21" s="11">
        <v>10</v>
      </c>
      <c r="K21" s="11">
        <v>0</v>
      </c>
      <c r="L21" s="11">
        <v>0</v>
      </c>
      <c r="M21" s="74">
        <v>2</v>
      </c>
      <c r="N21" s="18" t="s">
        <v>29</v>
      </c>
      <c r="O21" s="8" t="s">
        <v>37</v>
      </c>
      <c r="P21" s="16">
        <v>28</v>
      </c>
      <c r="Q21" s="17">
        <v>1</v>
      </c>
      <c r="R21" s="8" t="s">
        <v>88</v>
      </c>
      <c r="S21" s="7"/>
      <c r="T21" s="7" t="s">
        <v>32</v>
      </c>
      <c r="U21" s="14" t="s">
        <v>89</v>
      </c>
      <c r="V21" s="8" t="s">
        <v>34</v>
      </c>
    </row>
    <row r="22" spans="1:22" ht="78.75" x14ac:dyDescent="0.25">
      <c r="A22" s="29" t="s">
        <v>90</v>
      </c>
      <c r="B22" s="23" t="s">
        <v>91</v>
      </c>
      <c r="C22" s="26"/>
      <c r="D22" s="26"/>
      <c r="E22" s="16">
        <v>2</v>
      </c>
      <c r="F22" s="31" t="s">
        <v>28</v>
      </c>
      <c r="G22" s="11">
        <v>0</v>
      </c>
      <c r="H22" s="11">
        <v>0</v>
      </c>
      <c r="I22" s="11">
        <v>0</v>
      </c>
      <c r="J22" s="32">
        <v>0</v>
      </c>
      <c r="K22" s="32">
        <v>10</v>
      </c>
      <c r="L22" s="32">
        <v>0</v>
      </c>
      <c r="M22" s="16">
        <v>2</v>
      </c>
      <c r="N22" s="18" t="s">
        <v>29</v>
      </c>
      <c r="O22" s="8" t="s">
        <v>37</v>
      </c>
      <c r="P22" s="16">
        <v>28</v>
      </c>
      <c r="Q22" s="17">
        <v>1</v>
      </c>
      <c r="R22" s="30" t="s">
        <v>92</v>
      </c>
      <c r="S22" s="8"/>
      <c r="T22" s="9" t="s">
        <v>32</v>
      </c>
      <c r="U22" s="8" t="s">
        <v>52</v>
      </c>
      <c r="V22" s="19" t="s">
        <v>85</v>
      </c>
    </row>
    <row r="23" spans="1:22" ht="90" x14ac:dyDescent="0.25">
      <c r="A23" s="41" t="s">
        <v>93</v>
      </c>
      <c r="B23" s="19" t="s">
        <v>94</v>
      </c>
      <c r="C23" s="34"/>
      <c r="D23" s="35"/>
      <c r="E23" s="38">
        <v>0</v>
      </c>
      <c r="F23" s="41" t="s">
        <v>95</v>
      </c>
      <c r="G23" s="11">
        <v>0</v>
      </c>
      <c r="H23" s="11">
        <v>0</v>
      </c>
      <c r="I23" s="11">
        <v>0</v>
      </c>
      <c r="J23" s="42">
        <v>0</v>
      </c>
      <c r="K23" s="42">
        <v>0</v>
      </c>
      <c r="L23" s="42">
        <v>0</v>
      </c>
      <c r="M23" s="43">
        <v>2</v>
      </c>
      <c r="N23" s="44" t="s">
        <v>29</v>
      </c>
      <c r="O23" s="40" t="s">
        <v>37</v>
      </c>
      <c r="P23" s="16">
        <v>28</v>
      </c>
      <c r="Q23" s="35">
        <v>1</v>
      </c>
      <c r="R23" s="34"/>
      <c r="S23" s="34"/>
      <c r="T23" s="41" t="s">
        <v>96</v>
      </c>
      <c r="U23" s="40" t="s">
        <v>97</v>
      </c>
      <c r="V23" s="19" t="s">
        <v>98</v>
      </c>
    </row>
    <row r="24" spans="1:22" ht="33.75" x14ac:dyDescent="0.25">
      <c r="A24" s="34" t="s">
        <v>99</v>
      </c>
      <c r="B24" s="8" t="s">
        <v>100</v>
      </c>
      <c r="C24" s="7" t="s">
        <v>67</v>
      </c>
      <c r="D24" s="26"/>
      <c r="E24" s="16">
        <v>2</v>
      </c>
      <c r="F24" s="31" t="s">
        <v>28</v>
      </c>
      <c r="G24" s="11">
        <v>0</v>
      </c>
      <c r="H24" s="11">
        <v>0</v>
      </c>
      <c r="I24" s="11">
        <v>0</v>
      </c>
      <c r="J24" s="32">
        <v>0</v>
      </c>
      <c r="K24" s="32">
        <v>10</v>
      </c>
      <c r="L24" s="32">
        <v>0</v>
      </c>
      <c r="M24" s="16">
        <v>2</v>
      </c>
      <c r="N24" s="18" t="s">
        <v>29</v>
      </c>
      <c r="O24" s="14" t="s">
        <v>69</v>
      </c>
      <c r="P24" s="10">
        <v>10</v>
      </c>
      <c r="Q24" s="17">
        <v>1</v>
      </c>
      <c r="R24" s="7" t="s">
        <v>101</v>
      </c>
      <c r="S24" s="26" t="s">
        <v>102</v>
      </c>
      <c r="T24" s="26" t="s">
        <v>72</v>
      </c>
      <c r="U24" s="26" t="s">
        <v>73</v>
      </c>
      <c r="V24" s="28" t="s">
        <v>74</v>
      </c>
    </row>
    <row r="25" spans="1:22" ht="45" x14ac:dyDescent="0.25">
      <c r="A25" s="40" t="s">
        <v>103</v>
      </c>
      <c r="B25" s="8" t="s">
        <v>104</v>
      </c>
      <c r="C25" s="45"/>
      <c r="D25" s="46"/>
      <c r="E25" s="16">
        <v>2</v>
      </c>
      <c r="F25" s="9" t="s">
        <v>28</v>
      </c>
      <c r="G25" s="11">
        <v>0</v>
      </c>
      <c r="H25" s="11">
        <v>0</v>
      </c>
      <c r="I25" s="11">
        <v>0</v>
      </c>
      <c r="J25" s="12">
        <v>0</v>
      </c>
      <c r="K25" s="12">
        <v>10</v>
      </c>
      <c r="L25" s="12">
        <v>0</v>
      </c>
      <c r="M25" s="16">
        <v>2</v>
      </c>
      <c r="N25" s="18" t="s">
        <v>29</v>
      </c>
      <c r="O25" s="14" t="s">
        <v>69</v>
      </c>
      <c r="P25" s="10">
        <v>10</v>
      </c>
      <c r="Q25" s="17">
        <v>1</v>
      </c>
      <c r="R25" s="23" t="s">
        <v>105</v>
      </c>
      <c r="S25" s="19" t="s">
        <v>106</v>
      </c>
      <c r="T25" s="9" t="s">
        <v>32</v>
      </c>
      <c r="U25" s="30" t="s">
        <v>107</v>
      </c>
      <c r="V25" s="30" t="s">
        <v>53</v>
      </c>
    </row>
    <row r="26" spans="1:22" ht="22.5" x14ac:dyDescent="0.25">
      <c r="A26" s="29" t="s">
        <v>108</v>
      </c>
      <c r="B26" s="8" t="s">
        <v>109</v>
      </c>
      <c r="C26" s="17"/>
      <c r="D26" s="17"/>
      <c r="E26" s="16">
        <v>2</v>
      </c>
      <c r="F26" s="9" t="s">
        <v>28</v>
      </c>
      <c r="G26" s="11">
        <v>0</v>
      </c>
      <c r="H26" s="11">
        <v>0</v>
      </c>
      <c r="I26" s="11">
        <v>0</v>
      </c>
      <c r="J26" s="12">
        <v>0</v>
      </c>
      <c r="K26" s="12">
        <v>15</v>
      </c>
      <c r="L26" s="12">
        <v>0</v>
      </c>
      <c r="M26" s="10">
        <v>2</v>
      </c>
      <c r="N26" s="18" t="s">
        <v>29</v>
      </c>
      <c r="O26" s="8" t="s">
        <v>110</v>
      </c>
      <c r="P26" s="16">
        <v>2</v>
      </c>
      <c r="Q26" s="17">
        <v>1</v>
      </c>
      <c r="R26" s="30"/>
      <c r="S26" s="8"/>
      <c r="T26" s="9" t="s">
        <v>32</v>
      </c>
      <c r="U26" s="8" t="s">
        <v>111</v>
      </c>
      <c r="V26" s="19" t="s">
        <v>112</v>
      </c>
    </row>
    <row r="27" spans="1:22" ht="78.75" x14ac:dyDescent="0.25">
      <c r="A27" s="29" t="s">
        <v>113</v>
      </c>
      <c r="B27" s="8" t="s">
        <v>114</v>
      </c>
      <c r="C27" s="26"/>
      <c r="D27" s="40" t="s">
        <v>103</v>
      </c>
      <c r="E27" s="16">
        <v>18</v>
      </c>
      <c r="F27" s="31" t="s">
        <v>28</v>
      </c>
      <c r="G27" s="11">
        <v>0</v>
      </c>
      <c r="H27" s="11">
        <v>0</v>
      </c>
      <c r="I27" s="11">
        <v>0</v>
      </c>
      <c r="J27" s="32">
        <v>0</v>
      </c>
      <c r="K27" s="32">
        <v>50</v>
      </c>
      <c r="L27" s="32">
        <v>0</v>
      </c>
      <c r="M27" s="47">
        <v>2</v>
      </c>
      <c r="N27" s="15" t="s">
        <v>29</v>
      </c>
      <c r="O27" s="14" t="s">
        <v>115</v>
      </c>
      <c r="P27" s="17">
        <v>20</v>
      </c>
      <c r="Q27" s="17">
        <v>1</v>
      </c>
      <c r="R27" s="26"/>
      <c r="S27" s="26"/>
      <c r="T27" s="9" t="s">
        <v>32</v>
      </c>
      <c r="U27" s="30" t="s">
        <v>107</v>
      </c>
      <c r="V27" s="30" t="s">
        <v>53</v>
      </c>
    </row>
    <row r="28" spans="1:22" ht="112.5" x14ac:dyDescent="0.25">
      <c r="A28" s="29" t="s">
        <v>116</v>
      </c>
      <c r="B28" s="8" t="s">
        <v>117</v>
      </c>
      <c r="C28" s="7"/>
      <c r="D28" s="9"/>
      <c r="E28" s="10">
        <v>2</v>
      </c>
      <c r="F28" s="9" t="s">
        <v>28</v>
      </c>
      <c r="G28" s="11">
        <v>0</v>
      </c>
      <c r="H28" s="11">
        <v>0</v>
      </c>
      <c r="I28" s="11">
        <v>0</v>
      </c>
      <c r="J28" s="32">
        <v>0</v>
      </c>
      <c r="K28" s="32">
        <v>5</v>
      </c>
      <c r="L28" s="32">
        <v>0</v>
      </c>
      <c r="M28" s="48">
        <v>2</v>
      </c>
      <c r="N28" s="18" t="s">
        <v>29</v>
      </c>
      <c r="O28" s="14" t="s">
        <v>115</v>
      </c>
      <c r="P28" s="17">
        <v>20</v>
      </c>
      <c r="Q28" s="17">
        <v>1</v>
      </c>
      <c r="R28" s="7"/>
      <c r="S28" s="7"/>
      <c r="T28" s="9" t="s">
        <v>32</v>
      </c>
      <c r="U28" s="8" t="s">
        <v>118</v>
      </c>
      <c r="V28" s="30" t="s">
        <v>53</v>
      </c>
    </row>
    <row r="29" spans="1:22" ht="112.5" x14ac:dyDescent="0.25">
      <c r="A29" s="34" t="s">
        <v>119</v>
      </c>
      <c r="B29" s="30" t="s">
        <v>120</v>
      </c>
      <c r="C29" s="30"/>
      <c r="D29" s="26"/>
      <c r="E29" s="16">
        <v>0</v>
      </c>
      <c r="F29" s="31" t="s">
        <v>121</v>
      </c>
      <c r="G29" s="49">
        <v>0</v>
      </c>
      <c r="H29" s="49">
        <v>0</v>
      </c>
      <c r="I29" s="49">
        <v>0</v>
      </c>
      <c r="J29" s="50">
        <v>0</v>
      </c>
      <c r="K29" s="50">
        <v>0</v>
      </c>
      <c r="L29" s="50">
        <v>0</v>
      </c>
      <c r="M29" s="47">
        <v>2</v>
      </c>
      <c r="N29" s="15" t="s">
        <v>29</v>
      </c>
      <c r="O29" s="14" t="s">
        <v>121</v>
      </c>
      <c r="P29" s="16">
        <v>0</v>
      </c>
      <c r="Q29" s="16">
        <v>1</v>
      </c>
      <c r="R29" s="7"/>
      <c r="S29" s="7"/>
      <c r="T29" s="9" t="s">
        <v>32</v>
      </c>
      <c r="U29" s="8" t="s">
        <v>122</v>
      </c>
      <c r="V29" s="30" t="s">
        <v>123</v>
      </c>
    </row>
    <row r="30" spans="1:22" ht="11.25" customHeight="1" x14ac:dyDescent="0.25">
      <c r="A30" s="51"/>
      <c r="B30" s="52"/>
      <c r="C30" s="52"/>
      <c r="D30" s="53"/>
      <c r="E30" s="54"/>
      <c r="F30" s="55"/>
      <c r="G30" s="55"/>
      <c r="H30" s="55"/>
      <c r="I30" s="54"/>
      <c r="J30" s="56"/>
      <c r="K30" s="53"/>
      <c r="L30" s="55"/>
      <c r="M30" s="54"/>
      <c r="N30" s="53"/>
      <c r="O30" s="56"/>
      <c r="P30" s="53"/>
      <c r="Q30" s="55"/>
      <c r="R30" s="52"/>
      <c r="S30" s="52"/>
      <c r="T30" s="52"/>
      <c r="U30" s="57"/>
      <c r="V30" s="57"/>
    </row>
    <row r="31" spans="1:22" ht="11.25" customHeight="1" x14ac:dyDescent="0.25">
      <c r="A31" s="58" t="s">
        <v>124</v>
      </c>
      <c r="B31" s="52"/>
      <c r="C31" s="52"/>
      <c r="D31" s="53"/>
      <c r="E31" s="54"/>
      <c r="F31" s="55"/>
      <c r="G31" s="55"/>
      <c r="H31" s="55"/>
      <c r="I31" s="54"/>
      <c r="J31" s="56"/>
      <c r="K31" s="53"/>
      <c r="L31" s="55"/>
      <c r="M31" s="54"/>
      <c r="N31" s="53"/>
      <c r="O31" s="56"/>
      <c r="P31" s="53"/>
      <c r="Q31" s="55"/>
      <c r="R31" s="52"/>
      <c r="S31" s="52"/>
      <c r="T31" s="52"/>
      <c r="U31" s="57"/>
      <c r="V31" s="57"/>
    </row>
    <row r="32" spans="1:22" ht="11.25" customHeight="1" x14ac:dyDescent="0.25">
      <c r="A32" s="58" t="s">
        <v>125</v>
      </c>
      <c r="B32" s="52"/>
      <c r="C32" s="52"/>
      <c r="D32" s="53"/>
      <c r="E32" s="54"/>
      <c r="F32" s="55"/>
      <c r="G32" s="55"/>
      <c r="H32" s="55"/>
      <c r="I32" s="54"/>
      <c r="J32" s="56"/>
      <c r="K32" s="53"/>
      <c r="L32" s="55"/>
      <c r="M32" s="54"/>
      <c r="N32" s="53"/>
      <c r="O32" s="56"/>
      <c r="P32" s="53"/>
      <c r="Q32" s="55"/>
      <c r="R32" s="52"/>
      <c r="S32" s="52"/>
      <c r="T32" s="52"/>
      <c r="U32" s="57"/>
      <c r="V32" s="57"/>
    </row>
    <row r="33" spans="1:22" ht="11.25" customHeight="1" x14ac:dyDescent="0.25">
      <c r="A33" s="82" t="s">
        <v>126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52"/>
      <c r="S33" s="52"/>
      <c r="T33" s="52"/>
      <c r="U33" s="57"/>
      <c r="V33" s="57"/>
    </row>
    <row r="34" spans="1:22" ht="11.25" customHeight="1" x14ac:dyDescent="0.25">
      <c r="A34" s="59" t="s">
        <v>127</v>
      </c>
      <c r="B34" s="60"/>
      <c r="C34" s="60"/>
      <c r="D34" s="60"/>
      <c r="E34" s="61"/>
      <c r="F34" s="60"/>
      <c r="G34" s="60"/>
      <c r="H34" s="60"/>
      <c r="I34" s="61"/>
      <c r="J34" s="62"/>
      <c r="K34" s="63"/>
      <c r="L34" s="64"/>
      <c r="M34" s="64"/>
      <c r="N34" s="64"/>
      <c r="O34" s="60"/>
      <c r="P34" s="53"/>
      <c r="Q34" s="55"/>
      <c r="R34" s="52"/>
      <c r="S34" s="52"/>
      <c r="T34" s="52"/>
      <c r="U34" s="57"/>
      <c r="V34" s="57"/>
    </row>
    <row r="35" spans="1:22" ht="11.25" customHeight="1" x14ac:dyDescent="0.25">
      <c r="A35" s="65" t="s">
        <v>128</v>
      </c>
      <c r="B35" s="60"/>
      <c r="C35" s="60"/>
      <c r="D35" s="60"/>
      <c r="E35" s="61"/>
      <c r="F35" s="60"/>
      <c r="G35" s="60"/>
      <c r="H35" s="60"/>
      <c r="I35" s="61"/>
      <c r="J35" s="62"/>
      <c r="K35" s="63"/>
      <c r="L35" s="64"/>
      <c r="M35" s="64"/>
      <c r="N35" s="64"/>
      <c r="O35" s="60"/>
      <c r="P35" s="53"/>
      <c r="Q35" s="55"/>
      <c r="R35" s="52"/>
      <c r="S35" s="52"/>
      <c r="T35" s="52"/>
      <c r="U35" s="57"/>
      <c r="V35" s="57"/>
    </row>
    <row r="36" spans="1:22" ht="11.25" customHeight="1" x14ac:dyDescent="0.25">
      <c r="A36" s="65" t="s">
        <v>129</v>
      </c>
      <c r="B36" s="60"/>
      <c r="C36" s="60"/>
      <c r="D36" s="60"/>
      <c r="E36" s="61"/>
      <c r="F36" s="60"/>
      <c r="G36" s="60"/>
      <c r="H36" s="60"/>
      <c r="I36" s="61"/>
      <c r="J36" s="62"/>
      <c r="K36" s="63"/>
      <c r="L36" s="64"/>
      <c r="M36" s="64"/>
      <c r="N36" s="64"/>
      <c r="O36" s="60"/>
      <c r="P36" s="53"/>
      <c r="Q36" s="55"/>
      <c r="R36" s="52"/>
      <c r="S36" s="52"/>
      <c r="T36" s="52"/>
      <c r="U36" s="57"/>
      <c r="V36" s="57"/>
    </row>
    <row r="37" spans="1:22" ht="13.5" customHeight="1" x14ac:dyDescent="0.25">
      <c r="A37" s="66"/>
      <c r="B37" s="67"/>
      <c r="C37" s="67"/>
      <c r="D37" s="1"/>
      <c r="E37" s="54"/>
      <c r="F37" s="68"/>
      <c r="G37" s="68"/>
      <c r="H37" s="55"/>
      <c r="I37" s="54"/>
      <c r="J37" s="56"/>
      <c r="K37" s="53"/>
      <c r="L37" s="55"/>
      <c r="M37" s="54"/>
      <c r="N37" s="53"/>
      <c r="O37" s="56"/>
      <c r="P37" s="53"/>
      <c r="Q37" s="55"/>
      <c r="R37" s="52"/>
      <c r="S37" s="52"/>
      <c r="T37" s="52"/>
      <c r="U37" s="57"/>
      <c r="V37" s="57"/>
    </row>
    <row r="38" spans="1:22" ht="13.5" customHeight="1" x14ac:dyDescent="0.25">
      <c r="A38" s="66"/>
      <c r="B38" s="67"/>
      <c r="C38" s="67"/>
      <c r="D38" s="1"/>
      <c r="E38" s="54"/>
      <c r="F38" s="68"/>
      <c r="G38" s="68"/>
      <c r="H38" s="55"/>
      <c r="I38" s="54"/>
      <c r="J38" s="56"/>
      <c r="K38" s="53"/>
      <c r="L38" s="55"/>
      <c r="M38" s="54"/>
      <c r="N38" s="53"/>
      <c r="O38" s="56"/>
      <c r="P38" s="53"/>
      <c r="Q38" s="55"/>
      <c r="R38" s="52"/>
      <c r="S38" s="52"/>
      <c r="T38" s="52"/>
      <c r="U38" s="57"/>
      <c r="V38" s="57"/>
    </row>
    <row r="39" spans="1:22" ht="13.5" customHeight="1" x14ac:dyDescent="0.25">
      <c r="A39" s="65"/>
      <c r="B39" s="60"/>
      <c r="C39" s="60"/>
      <c r="D39" s="60"/>
      <c r="E39" s="61"/>
      <c r="F39" s="60"/>
      <c r="G39" s="60"/>
      <c r="H39" s="60"/>
      <c r="I39" s="61"/>
      <c r="J39" s="62"/>
      <c r="K39" s="63"/>
      <c r="L39" s="64"/>
      <c r="M39" s="64"/>
      <c r="N39" s="64"/>
      <c r="O39" s="60"/>
      <c r="P39" s="53"/>
      <c r="Q39" s="55"/>
      <c r="R39" s="52"/>
      <c r="S39" s="52"/>
      <c r="T39" s="52"/>
      <c r="U39" s="57"/>
      <c r="V39" s="57"/>
    </row>
    <row r="40" spans="1:22" ht="13.5" customHeight="1" x14ac:dyDescent="0.25">
      <c r="A40" s="66"/>
      <c r="B40" s="67"/>
      <c r="C40" s="67"/>
      <c r="D40" s="1"/>
      <c r="E40" s="54"/>
      <c r="F40" s="68"/>
      <c r="G40" s="68"/>
      <c r="H40" s="55"/>
      <c r="I40" s="54"/>
      <c r="J40" s="56"/>
      <c r="K40" s="53"/>
      <c r="L40" s="55"/>
      <c r="M40" s="54"/>
      <c r="N40" s="53"/>
      <c r="O40" s="56"/>
      <c r="P40" s="53"/>
      <c r="Q40" s="55"/>
      <c r="R40" s="52"/>
      <c r="S40" s="52"/>
      <c r="T40" s="52"/>
      <c r="U40" s="57"/>
      <c r="V40" s="57"/>
    </row>
  </sheetData>
  <sheetProtection algorithmName="SHA-512" hashValue="WkhZaB3LMPU+gKBHvntOudfqz3kw4aekMpB1aOHCs0mdSLRfe2sLJG3Zm1jUiGopbKTRNbWCYT/u1kzm+aqHkA==" saltValue="nSzsD7RHEd8wKBlTFN/djw==" spinCount="100000" sheet="1" objects="1" scenarios="1" selectLockedCells="1" autoFilter="0" selectUnlockedCells="1"/>
  <autoFilter ref="A5:V5"/>
  <mergeCells count="5">
    <mergeCell ref="A33:Q33"/>
    <mergeCell ref="A1:V1"/>
    <mergeCell ref="A2:V2"/>
    <mergeCell ref="A3:V3"/>
    <mergeCell ref="A4:V4"/>
  </mergeCells>
  <dataValidations count="8">
    <dataValidation type="list" allowBlank="1" showInputMessage="1" showErrorMessage="1" sqref="T25:T36 T5:T15 T17:T23 T39:T40">
      <formula1>MeghirdetőIntézet</formula1>
    </dataValidation>
    <dataValidation type="list" allowBlank="1" showInputMessage="1" showErrorMessage="1" sqref="Q33">
      <formula1>SzabadonVálasztható</formula1>
    </dataValidation>
    <dataValidation type="list" allowBlank="1" showInputMessage="1" showErrorMessage="1" sqref="I39 I33:I36 N5:N32 N40">
      <formula1>TárgyfelvételTípusa</formula1>
    </dataValidation>
    <dataValidation type="list" allowBlank="1" showInputMessage="1" showErrorMessage="1" sqref="M40 H33:H36 H39 M26:M32 M5:M16 M19:M23">
      <formula1>FélévSzám</formula1>
    </dataValidation>
    <dataValidation type="list" allowBlank="1" showInputMessage="1" showErrorMessage="1" sqref="G39 J17:M18 G33:G36 J19:L32 J5:L16 J40:L40">
      <formula1>FélévesÓraszám</formula1>
    </dataValidation>
    <dataValidation type="list" allowBlank="1" showInputMessage="1" showErrorMessage="1" sqref="D26 C33:C36 D29 C39 D6:D7 C8 D9:D10 D12:D14 D17:D22">
      <formula1>Felvétele</formula1>
    </dataValidation>
    <dataValidation type="list" allowBlank="1" showInputMessage="1" showErrorMessage="1" sqref="F39 F33:F36 G6:I32 I5 G40:I40">
      <formula1>HetiÓraszám</formula1>
    </dataValidation>
    <dataValidation type="list" allowBlank="1" showInputMessage="1" showErrorMessage="1" sqref="E39 E33:E36 F40 F6:F32">
      <formula1>Tárgykövetelmény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2" sqref="B2"/>
    </sheetView>
  </sheetViews>
  <sheetFormatPr defaultRowHeight="15" x14ac:dyDescent="0.25"/>
  <cols>
    <col min="1" max="1" width="51.28515625" customWidth="1"/>
    <col min="2" max="3" width="13.85546875" customWidth="1"/>
  </cols>
  <sheetData>
    <row r="1" spans="1:3" ht="54" x14ac:dyDescent="0.25">
      <c r="A1" s="75" t="s">
        <v>132</v>
      </c>
      <c r="B1" s="75" t="s">
        <v>133</v>
      </c>
      <c r="C1" s="75" t="s">
        <v>134</v>
      </c>
    </row>
    <row r="2" spans="1:3" x14ac:dyDescent="0.25">
      <c r="A2" s="76" t="s">
        <v>37</v>
      </c>
      <c r="B2" s="77">
        <v>28</v>
      </c>
      <c r="C2" s="77">
        <v>1</v>
      </c>
    </row>
    <row r="3" spans="1:3" x14ac:dyDescent="0.25">
      <c r="A3" s="76" t="s">
        <v>135</v>
      </c>
      <c r="B3" s="77">
        <v>2</v>
      </c>
      <c r="C3" s="77">
        <v>1</v>
      </c>
    </row>
    <row r="4" spans="1:3" ht="27" x14ac:dyDescent="0.25">
      <c r="A4" s="78" t="s">
        <v>115</v>
      </c>
      <c r="B4" s="77">
        <v>20</v>
      </c>
      <c r="C4" s="77">
        <v>1</v>
      </c>
    </row>
    <row r="5" spans="1:3" x14ac:dyDescent="0.25">
      <c r="A5" s="76" t="s">
        <v>69</v>
      </c>
      <c r="B5" s="77">
        <v>10</v>
      </c>
      <c r="C5" s="77">
        <v>1</v>
      </c>
    </row>
    <row r="6" spans="1:3" x14ac:dyDescent="0.25">
      <c r="A6" s="76" t="s">
        <v>121</v>
      </c>
      <c r="B6" s="77">
        <v>0</v>
      </c>
      <c r="C6" s="77">
        <v>1</v>
      </c>
    </row>
    <row r="7" spans="1:3" x14ac:dyDescent="0.25">
      <c r="A7" s="79" t="s">
        <v>136</v>
      </c>
      <c r="B7" s="80">
        <f>SUM(B2:B6)</f>
        <v>60</v>
      </c>
      <c r="C7" s="80"/>
    </row>
    <row r="8" spans="1:3" x14ac:dyDescent="0.25">
      <c r="A8" s="81"/>
      <c r="B8" s="81"/>
      <c r="C8" s="81"/>
    </row>
    <row r="9" spans="1:3" x14ac:dyDescent="0.25">
      <c r="A9" s="81"/>
      <c r="B9" s="81"/>
      <c r="C9" s="81"/>
    </row>
    <row r="10" spans="1:3" x14ac:dyDescent="0.25">
      <c r="A10" s="81"/>
      <c r="B10" s="81"/>
      <c r="C10" s="81"/>
    </row>
  </sheetData>
  <sheetProtection algorithmName="SHA-512" hashValue="ULAqprX4OuPLv7p/uGsO7QftwVUwxFI4MBs/JOiAqBzf/ip6lnOIzygV460DHv7JBypBsl/35cnPOAHl05ihSA==" saltValue="txQO0aKtziW2QBsDdO1UaQ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HMLH-XHN2-T-2025</vt:lpstr>
      <vt:lpstr>Kreditösszesítés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Román Sándor</dc:creator>
  <cp:lastModifiedBy>Daróczi Helga</cp:lastModifiedBy>
  <dcterms:created xsi:type="dcterms:W3CDTF">2025-04-24T08:54:27Z</dcterms:created>
  <dcterms:modified xsi:type="dcterms:W3CDTF">2025-05-23T09:47:30Z</dcterms:modified>
</cp:coreProperties>
</file>